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10"/>
  </bookViews>
  <sheets>
    <sheet name="04.12.2025" sheetId="1" r:id="rId1"/>
    <sheet name="Sheet5" sheetId="3" state="hidden" r:id="rId2"/>
  </sheets>
  <definedNames>
    <definedName name="_xlnm._FilterDatabase" localSheetId="0" hidden="1">'04.12.2025'!$B$3:$P$30</definedName>
  </definedNames>
  <calcPr calcId="145621"/>
</workbook>
</file>

<file path=xl/calcChain.xml><?xml version="1.0" encoding="utf-8"?>
<calcChain xmlns="http://schemas.openxmlformats.org/spreadsheetml/2006/main">
  <c r="I21" i="1" l="1"/>
  <c r="G21" i="1"/>
</calcChain>
</file>

<file path=xl/sharedStrings.xml><?xml version="1.0" encoding="utf-8"?>
<sst xmlns="http://schemas.openxmlformats.org/spreadsheetml/2006/main" count="290" uniqueCount="213">
  <si>
    <t>Код</t>
  </si>
  <si>
    <t>Назва</t>
  </si>
  <si>
    <t>ініціатор</t>
  </si>
  <si>
    <t>Напрям інвестування</t>
  </si>
  <si>
    <t xml:space="preserve">Статус </t>
  </si>
  <si>
    <t>Орієнтовна вартість (Cума за категорією витрат)</t>
  </si>
  <si>
    <t>в тому числі вартість підготовки</t>
  </si>
  <si>
    <t>в тому числі вартість реалізації</t>
  </si>
  <si>
    <t>Орієнтовна вартість (Cума за розписом по роках)</t>
  </si>
  <si>
    <t>На основі існуючого</t>
  </si>
  <si>
    <t>Тривалість підготовки</t>
  </si>
  <si>
    <t>Тривалість реалізації</t>
  </si>
  <si>
    <t xml:space="preserve">Бал </t>
  </si>
  <si>
    <t xml:space="preserve">Географія </t>
  </si>
  <si>
    <t>Мета</t>
  </si>
  <si>
    <t>Програма</t>
  </si>
  <si>
    <t>050825-0B41D3D8</t>
  </si>
  <si>
    <t>Повне ТЕО</t>
  </si>
  <si>
    <t>050825-DA660C46</t>
  </si>
  <si>
    <t>060825-2D2373E0</t>
  </si>
  <si>
    <t>070825-1B2BC061</t>
  </si>
  <si>
    <t>070825-3E80699B</t>
  </si>
  <si>
    <t>070825-3F435287</t>
  </si>
  <si>
    <t>110825-44801377</t>
  </si>
  <si>
    <t>Покращення стану інфраструктури</t>
  </si>
  <si>
    <t>110825-B8920D25</t>
  </si>
  <si>
    <t>110825-BBD35E00</t>
  </si>
  <si>
    <t>110825-C8D5F273</t>
  </si>
  <si>
    <t>140825-8645CE0E</t>
  </si>
  <si>
    <t>090825-73A6D826</t>
  </si>
  <si>
    <t>080825-D6B2AF39</t>
  </si>
  <si>
    <t>130825-C658E61B</t>
  </si>
  <si>
    <t>110825-17D36A44</t>
  </si>
  <si>
    <t>060825-4F8E1B0A</t>
  </si>
  <si>
    <t>080825-BEF28F91</t>
  </si>
  <si>
    <t>060825-44DBA340</t>
  </si>
  <si>
    <t>080825-9B1278B8</t>
  </si>
  <si>
    <t>070825-EA2920D1</t>
  </si>
  <si>
    <t>050825-6A8605F5</t>
  </si>
  <si>
    <t>110825-5EEA6968</t>
  </si>
  <si>
    <t>070825-38004E50</t>
  </si>
  <si>
    <t>120825-7B64F117</t>
  </si>
  <si>
    <t>070825-559E2412</t>
  </si>
  <si>
    <t>Створення нових об'єктів та сервісів</t>
  </si>
  <si>
    <t>040825-04EE5433</t>
  </si>
  <si>
    <t>040825-30D6A93F</t>
  </si>
  <si>
    <t>040825-7E201CF7</t>
  </si>
  <si>
    <t>050825-50C9ADC1</t>
  </si>
  <si>
    <t>050825-79C9B2BB</t>
  </si>
  <si>
    <t>070825-18E7D715</t>
  </si>
  <si>
    <t>Підвищення якості послуг</t>
  </si>
  <si>
    <t>080825-6395C750</t>
  </si>
  <si>
    <t>080825-B2AA27AC</t>
  </si>
  <si>
    <t>050825-3F5DF0F1</t>
  </si>
  <si>
    <t>050825-C6CF5E6B</t>
  </si>
  <si>
    <t>090825-ADBCE01B</t>
  </si>
  <si>
    <t>080825-8C8578F3</t>
  </si>
  <si>
    <t>100825-A431562F</t>
  </si>
  <si>
    <t>060825-12D56707</t>
  </si>
  <si>
    <t>070825-8E5C115B</t>
  </si>
  <si>
    <t>080825-0F5D1D82</t>
  </si>
  <si>
    <t>040825-30FC5B9E</t>
  </si>
  <si>
    <t>040825-98714C3D</t>
  </si>
  <si>
    <t>040825-B472A83E</t>
  </si>
  <si>
    <t>080825-D3A5912C</t>
  </si>
  <si>
    <t>110825-38E65737</t>
  </si>
  <si>
    <t>080825-806587FD</t>
  </si>
  <si>
    <t>110825-37407BAA</t>
  </si>
  <si>
    <t>110825-A8B7B46F</t>
  </si>
  <si>
    <t>080825-B0B58DC4</t>
  </si>
  <si>
    <t>060825-8D037B2D</t>
  </si>
  <si>
    <t>070825-23A4F1D7</t>
  </si>
  <si>
    <t>060825-D32EABAE</t>
  </si>
  <si>
    <t>060825-74489038</t>
  </si>
  <si>
    <t>070825-B913B1AA</t>
  </si>
  <si>
    <t>070825-F6B3C9AD</t>
  </si>
  <si>
    <t>040825-49ACBF24</t>
  </si>
  <si>
    <t>050825-46E1CE35</t>
  </si>
  <si>
    <t>050825-9E26C711</t>
  </si>
  <si>
    <t>060825-1C79CBCC</t>
  </si>
  <si>
    <t>060825-2D934DDC</t>
  </si>
  <si>
    <t>060825-6E2A58AC</t>
  </si>
  <si>
    <t>060825-9735B7BD</t>
  </si>
  <si>
    <t>060825-B659673C</t>
  </si>
  <si>
    <t>070825-07BFF93A</t>
  </si>
  <si>
    <t>070825-6B904C92</t>
  </si>
  <si>
    <t>080825-F3D176DF</t>
  </si>
  <si>
    <t>080825-F6012025</t>
  </si>
  <si>
    <t>090825-4540EE15</t>
  </si>
  <si>
    <t>100825-45ACD12D</t>
  </si>
  <si>
    <t>110825-27784ED9</t>
  </si>
  <si>
    <t>120825-9538C18E</t>
  </si>
  <si>
    <t>120825-FCD667D0</t>
  </si>
  <si>
    <t>140825-BB6E1EE8</t>
  </si>
  <si>
    <t>150825-EA3DD38E</t>
  </si>
  <si>
    <t>140825-6F7C86B2</t>
  </si>
  <si>
    <t>080825-3B5D53F5</t>
  </si>
  <si>
    <t>080825-67560229</t>
  </si>
  <si>
    <t>080825-E1A44D46</t>
  </si>
  <si>
    <t>110825-8E87BD89</t>
  </si>
  <si>
    <t>080825-56D4AC5D</t>
  </si>
  <si>
    <t>070825-F29FF288</t>
  </si>
  <si>
    <t>070825-7E4F4B72</t>
  </si>
  <si>
    <t>070825-862D4887</t>
  </si>
  <si>
    <t>070825-6C604ACC</t>
  </si>
  <si>
    <t>090825-9D7D569B</t>
  </si>
  <si>
    <t>150825-34E6DF6D</t>
  </si>
  <si>
    <t>080825-89F8C96A</t>
  </si>
  <si>
    <t>140825-3F956099</t>
  </si>
  <si>
    <t>070825-A683E98A</t>
  </si>
  <si>
    <t>130825-55EAD9DF</t>
  </si>
  <si>
    <t>120825-06E69EF1</t>
  </si>
  <si>
    <t>110825-0019B821</t>
  </si>
  <si>
    <t>110825-93C81883</t>
  </si>
  <si>
    <t>080825-9906346A</t>
  </si>
  <si>
    <t>110825-B327CA67</t>
  </si>
  <si>
    <t>070825-276D3BED</t>
  </si>
  <si>
    <t>110825-AB4FD0D0</t>
  </si>
  <si>
    <t>070825-ACECF2C3</t>
  </si>
  <si>
    <t>110825-21DE197B</t>
  </si>
  <si>
    <t>200825-DD86EE72</t>
  </si>
  <si>
    <t>080825-FEADBD9F</t>
  </si>
  <si>
    <t>070825-CDC44196</t>
  </si>
  <si>
    <t>090825-942867E5</t>
  </si>
  <si>
    <t>070825-A8B34C75</t>
  </si>
  <si>
    <t>040825-FDC32BEF</t>
  </si>
  <si>
    <t>080825-ECF60725</t>
  </si>
  <si>
    <t>110825-78F42F1C</t>
  </si>
  <si>
    <t>140825-4703D488</t>
  </si>
  <si>
    <t>110825-D31E5E67</t>
  </si>
  <si>
    <t>080825-2C500DA7</t>
  </si>
  <si>
    <t>120825-AA8F6EE8</t>
  </si>
  <si>
    <t>110825-57E7F893</t>
  </si>
  <si>
    <t>100825-700C9D0D</t>
  </si>
  <si>
    <t>080825-3990BD29</t>
  </si>
  <si>
    <t>110825-862D7AC5</t>
  </si>
  <si>
    <t>080825-E92C1278</t>
  </si>
  <si>
    <t>040825-0BE4C90C</t>
  </si>
  <si>
    <t>040825-338BA350</t>
  </si>
  <si>
    <t>060825-AB6A111F</t>
  </si>
  <si>
    <t>080825-0ABD9ED7</t>
  </si>
  <si>
    <t>040825-9DEC5DA6</t>
  </si>
  <si>
    <t>050825-FBCEE2B4</t>
  </si>
  <si>
    <t>140825-4E2C9AC6</t>
  </si>
  <si>
    <t>080825-786A428A</t>
  </si>
  <si>
    <t>100825-536BB365</t>
  </si>
  <si>
    <t>090825-CA44B783</t>
  </si>
  <si>
    <t>070825-FBEB16F9</t>
  </si>
  <si>
    <t>100825-99A5CF4B</t>
  </si>
  <si>
    <t>080825-C7C97B7F</t>
  </si>
  <si>
    <t>100825-04CFCEB1</t>
  </si>
  <si>
    <t>060825-76EFA795</t>
  </si>
  <si>
    <t>050825-0109BD1D</t>
  </si>
  <si>
    <t>090825-BF6A6BF0</t>
  </si>
  <si>
    <t>100825-515C2F7E</t>
  </si>
  <si>
    <t>050825-2D9B325A</t>
  </si>
  <si>
    <t>150825-8759EE8A</t>
  </si>
  <si>
    <t>120825-D8A972CA</t>
  </si>
  <si>
    <t>080825-50A111F9</t>
  </si>
  <si>
    <t>100825-42515C54</t>
  </si>
  <si>
    <t>110825-7DEF6D82</t>
  </si>
  <si>
    <t>060825-95F2F089</t>
  </si>
  <si>
    <t>№ з/п</t>
  </si>
  <si>
    <t xml:space="preserve">Всього </t>
  </si>
  <si>
    <t>Транспорт</t>
  </si>
  <si>
    <t>170925-8E89EB89</t>
  </si>
  <si>
    <t>Капітальний ремонт ділянки магістрального водопроводу від колодязя В 1 по проспекту Григорівського десанту до колодязя В5 по вул. Т.Г. Шевченка м. Південного Одеського району Одеської області</t>
  </si>
  <si>
    <t>Модернізація існуючої та розбудова нової комунальної інфраструктури</t>
  </si>
  <si>
    <t>так</t>
  </si>
  <si>
    <t>170925-54759614</t>
  </si>
  <si>
    <t>240925-6A88507E</t>
  </si>
  <si>
    <t>Капітальний ремонт інженерних мереж біля меморіального скверу для вшанування загиблих військовослужбовців Збройних Сил України, інших українських військових та правоохоронних формувань, а також добровольців, які загинули в боях за Україну, за адресою: площа Перемоги</t>
  </si>
  <si>
    <t>Південнівська міська рада Одеського району Одеської області</t>
  </si>
  <si>
    <t>Нове будівництво меморіального скверу  для вшанування загиблих військовослужбовців Збройних Сил України, інших українських військових та правоохоронних формувань, а також добровольців, які за</t>
  </si>
  <si>
    <t>2 (міс.)</t>
  </si>
  <si>
    <t>3 (міс).</t>
  </si>
  <si>
    <t>6 (міс).</t>
  </si>
  <si>
    <t>ні</t>
  </si>
  <si>
    <t>Капітальний ремонт проїжджої частини вул. Приморської від вул. Будівельників до просп. Григорівського десанту м. Південного Одеської області</t>
  </si>
  <si>
    <t>Єдиний проєктний портфель публічних інвестицій Южненської міської територіальної громади на 2026 - 2028 роки</t>
  </si>
  <si>
    <t>160925-9EAE8CCE</t>
  </si>
  <si>
    <t>Підвищення рівня транспортної інфраструктури. Відновлення та капітальний ремонт доріг і внутрішньо-квартальних проїздів.</t>
  </si>
  <si>
    <t>Південнівська МТГ Одеського району Одеської області</t>
  </si>
  <si>
    <t>Нове будівництво елементів благоустрою сектору військових поховань Захисників України на території Нового кладовища с. Сичавка Южненської міської територіальної громади Одеського району Одеської області</t>
  </si>
  <si>
    <t>031225-4CAE40A1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</si>
  <si>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</si>
  <si>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031225-110B6AA4</t>
  </si>
  <si>
    <t>021225-D724FAE9</t>
  </si>
  <si>
    <t>Капітальний ремонт їдальні та харчоблоку комунального закладу "Южненський навчально-виховний комплекс (загальноосвітня спеціалізована школа І-ІІІ ступенів №2 - центр позашкільної освіти-професійно-технічне училище) Южненської міської ради Одеської області" за адресою просп. Миру, 18 м. Южного Одеської області</t>
  </si>
  <si>
    <t>Освіта і наука</t>
  </si>
  <si>
    <t>Так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</si>
  <si>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</si>
  <si>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Муніципальна інфраструктура та послуги</t>
  </si>
  <si>
    <t>021225-B1974241</t>
  </si>
  <si>
    <t>Капітальний ремонт системи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</si>
  <si>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Капітальний ремонт (заміна) ліфту за адресою: вул. Будівельників,19, місто Південне Одеського району Одеської області</t>
  </si>
  <si>
    <t>031225-CA59911B</t>
  </si>
  <si>
    <t>Капітальний ремонт (заміна) ліфту за адресою: пропект Миру 17А, місто Південне Одеського району Одеської області</t>
  </si>
  <si>
    <t>Капітальний ремонт (заміна) ліфту за адресою: вул. Будівельників, будинок 7, місто Південне Одеського району Одеської області</t>
  </si>
  <si>
    <t>031225-496E19FA</t>
  </si>
  <si>
    <t>031225-7EDCC621</t>
  </si>
  <si>
    <t>4 (міс)</t>
  </si>
  <si>
    <t>3 (міс)</t>
  </si>
  <si>
    <t>24 (міс).</t>
  </si>
  <si>
    <t>041225-85A951FB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</si>
  <si>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</si>
  <si>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</si>
  <si>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</si>
  <si>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</t>
  </si>
  <si>
    <t>041225-B0CEAE05</t>
  </si>
  <si>
    <t>2 (міс)</t>
  </si>
  <si>
    <t>8 (міс)</t>
  </si>
  <si>
    <t>Додаток 2 до протоколу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</si>
</sst>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4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8"/>
      <name val="Arial"/>
      <family val="2"/>
      <charset val="204"/>
      <scheme val="minor"/>
    </font>
    <font>
      <sz val="10"/>
      <color rgb="FFFF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theme="6"/>
        <bgColor theme="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4" fillId="4" borderId="0" xfId="0" applyFont="1" applyFill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0" fillId="5" borderId="0" xfId="0" applyFill="1"/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4" fontId="5" fillId="5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0" fontId="6" fillId="8" borderId="1" xfId="0" applyFont="1" applyFill="1" applyBorder="1"/>
    <xf numFmtId="4" fontId="2" fillId="8" borderId="1" xfId="0" applyNumberFormat="1" applyFont="1" applyFill="1" applyBorder="1"/>
    <xf numFmtId="164" fontId="5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7" borderId="1" xfId="0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center" wrapText="1" shrinkToFit="1"/>
    </xf>
    <xf numFmtId="164" fontId="2" fillId="3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8" borderId="3" xfId="0" applyFont="1" applyFill="1" applyBorder="1" applyAlignment="1">
      <alignment horizontal="left" vertical="center" wrapText="1" shrinkToFit="1"/>
    </xf>
    <xf numFmtId="0" fontId="6" fillId="8" borderId="4" xfId="0" applyFont="1" applyFill="1" applyBorder="1" applyAlignment="1">
      <alignment horizontal="left" vertical="center" wrapText="1" shrinkToFi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80"/>
  <sheetViews>
    <sheetView tabSelected="1" zoomScale="84" zoomScaleNormal="84" workbookViewId="0">
      <selection activeCell="G6" sqref="G6"/>
    </sheetView>
  </sheetViews>
  <sheetFormatPr defaultColWidth="12.5703125" defaultRowHeight="15.75" customHeight="1" x14ac:dyDescent="0.2"/>
  <cols>
    <col min="1" max="1" width="8.42578125" customWidth="1"/>
    <col min="2" max="2" width="19.85546875" customWidth="1"/>
    <col min="3" max="3" width="40.42578125" customWidth="1"/>
    <col min="4" max="4" width="35.42578125" customWidth="1"/>
    <col min="5" max="5" width="64.5703125" customWidth="1"/>
    <col min="6" max="6" width="16.140625" customWidth="1"/>
    <col min="7" max="9" width="20.7109375" customWidth="1"/>
    <col min="10" max="10" width="20.7109375" hidden="1" customWidth="1"/>
    <col min="11" max="11" width="12.42578125" customWidth="1"/>
    <col min="12" max="12" width="13" customWidth="1"/>
    <col min="13" max="13" width="13.28515625" customWidth="1"/>
    <col min="14" max="14" width="6.7109375" customWidth="1"/>
    <col min="15" max="15" width="19.28515625" customWidth="1"/>
    <col min="16" max="16" width="26.42578125" customWidth="1"/>
  </cols>
  <sheetData>
    <row r="1" spans="1:16" ht="15.75" customHeight="1" x14ac:dyDescent="0.2">
      <c r="M1" t="s">
        <v>212</v>
      </c>
    </row>
    <row r="2" spans="1:16" ht="15.75" customHeight="1" x14ac:dyDescent="0.25">
      <c r="A2" s="64" t="s">
        <v>179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50.25" customHeight="1" x14ac:dyDescent="0.2">
      <c r="A3" s="43" t="s">
        <v>162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</row>
    <row r="4" spans="1:16" s="23" customFormat="1" ht="24" customHeight="1" x14ac:dyDescent="0.2">
      <c r="A4" s="44"/>
      <c r="B4" s="69" t="s">
        <v>192</v>
      </c>
      <c r="C4" s="70"/>
      <c r="D4" s="45"/>
      <c r="E4" s="46"/>
      <c r="F4" s="47"/>
      <c r="G4" s="48"/>
      <c r="H4" s="49"/>
      <c r="I4" s="50"/>
      <c r="J4" s="50"/>
      <c r="K4" s="51"/>
      <c r="L4" s="51"/>
      <c r="M4" s="51"/>
      <c r="N4" s="51"/>
      <c r="O4" s="52"/>
      <c r="P4" s="53"/>
    </row>
    <row r="5" spans="1:16" s="23" customFormat="1" ht="56.45" customHeight="1" x14ac:dyDescent="0.2">
      <c r="A5" s="31">
        <v>1</v>
      </c>
      <c r="B5" s="39" t="s">
        <v>196</v>
      </c>
      <c r="C5" s="22" t="s">
        <v>195</v>
      </c>
      <c r="D5" s="18" t="s">
        <v>172</v>
      </c>
      <c r="E5" s="18" t="s">
        <v>167</v>
      </c>
      <c r="F5" s="54" t="s">
        <v>15</v>
      </c>
      <c r="G5" s="34">
        <v>2100000</v>
      </c>
      <c r="H5" s="33"/>
      <c r="I5" s="34">
        <v>2100000</v>
      </c>
      <c r="J5" s="34"/>
      <c r="K5" s="35" t="s">
        <v>190</v>
      </c>
      <c r="L5" s="35"/>
      <c r="M5" s="35" t="s">
        <v>201</v>
      </c>
      <c r="N5" s="35"/>
      <c r="O5" s="22" t="s">
        <v>182</v>
      </c>
      <c r="P5" s="36" t="s">
        <v>50</v>
      </c>
    </row>
    <row r="6" spans="1:16" s="23" customFormat="1" ht="54.6" customHeight="1" x14ac:dyDescent="0.2">
      <c r="A6" s="31">
        <v>2</v>
      </c>
      <c r="B6" s="39" t="s">
        <v>199</v>
      </c>
      <c r="C6" s="22" t="s">
        <v>197</v>
      </c>
      <c r="D6" s="18" t="s">
        <v>172</v>
      </c>
      <c r="E6" s="18" t="s">
        <v>167</v>
      </c>
      <c r="F6" s="54" t="s">
        <v>15</v>
      </c>
      <c r="G6" s="34">
        <v>2153714</v>
      </c>
      <c r="H6" s="33"/>
      <c r="I6" s="34">
        <v>2153714</v>
      </c>
      <c r="J6" s="34"/>
      <c r="K6" s="35" t="s">
        <v>190</v>
      </c>
      <c r="L6" s="35"/>
      <c r="M6" s="35" t="s">
        <v>201</v>
      </c>
      <c r="N6" s="35"/>
      <c r="O6" s="22" t="s">
        <v>182</v>
      </c>
      <c r="P6" s="36" t="s">
        <v>50</v>
      </c>
    </row>
    <row r="7" spans="1:16" s="23" customFormat="1" ht="57" customHeight="1" x14ac:dyDescent="0.2">
      <c r="A7" s="31">
        <v>3</v>
      </c>
      <c r="B7" s="55" t="s">
        <v>200</v>
      </c>
      <c r="C7" s="22" t="s">
        <v>198</v>
      </c>
      <c r="D7" s="18" t="s">
        <v>172</v>
      </c>
      <c r="E7" s="18" t="s">
        <v>167</v>
      </c>
      <c r="F7" s="54" t="s">
        <v>15</v>
      </c>
      <c r="G7" s="34">
        <v>2153714</v>
      </c>
      <c r="H7" s="33"/>
      <c r="I7" s="34">
        <v>2153714</v>
      </c>
      <c r="J7" s="34"/>
      <c r="K7" s="35" t="s">
        <v>190</v>
      </c>
      <c r="L7" s="35"/>
      <c r="M7" s="35" t="s">
        <v>201</v>
      </c>
      <c r="N7" s="35"/>
      <c r="O7" s="22" t="s">
        <v>182</v>
      </c>
      <c r="P7" s="36" t="s">
        <v>50</v>
      </c>
    </row>
    <row r="8" spans="1:16" s="23" customFormat="1" ht="90" customHeight="1" x14ac:dyDescent="0.2">
      <c r="A8" s="31">
        <v>4</v>
      </c>
      <c r="B8" s="39" t="s">
        <v>193</v>
      </c>
      <c r="C8" s="18" t="s">
        <v>194</v>
      </c>
      <c r="D8" s="18" t="s">
        <v>172</v>
      </c>
      <c r="E8" s="18" t="s">
        <v>167</v>
      </c>
      <c r="F8" s="54" t="s">
        <v>15</v>
      </c>
      <c r="G8" s="62">
        <v>18200000</v>
      </c>
      <c r="H8" s="33"/>
      <c r="I8" s="62">
        <v>18200000</v>
      </c>
      <c r="J8" s="34"/>
      <c r="K8" s="35" t="s">
        <v>190</v>
      </c>
      <c r="L8" s="35"/>
      <c r="M8" s="35" t="s">
        <v>202</v>
      </c>
      <c r="N8" s="35"/>
      <c r="O8" s="22" t="s">
        <v>182</v>
      </c>
      <c r="P8" s="36" t="s">
        <v>24</v>
      </c>
    </row>
    <row r="9" spans="1:16" s="23" customFormat="1" ht="81.599999999999994" customHeight="1" x14ac:dyDescent="0.2">
      <c r="A9" s="31">
        <v>5</v>
      </c>
      <c r="B9" s="39" t="s">
        <v>186</v>
      </c>
      <c r="C9" s="18" t="s">
        <v>185</v>
      </c>
      <c r="D9" s="18" t="s">
        <v>172</v>
      </c>
      <c r="E9" s="18" t="s">
        <v>167</v>
      </c>
      <c r="F9" s="19" t="s">
        <v>15</v>
      </c>
      <c r="G9" s="32">
        <v>3793412</v>
      </c>
      <c r="H9" s="33"/>
      <c r="I9" s="34">
        <v>3793412</v>
      </c>
      <c r="J9" s="34"/>
      <c r="K9" s="35" t="s">
        <v>168</v>
      </c>
      <c r="L9" s="35"/>
      <c r="M9" s="35" t="s">
        <v>175</v>
      </c>
      <c r="N9" s="35"/>
      <c r="O9" s="22" t="s">
        <v>182</v>
      </c>
      <c r="P9" s="36" t="s">
        <v>24</v>
      </c>
    </row>
    <row r="10" spans="1:16" s="23" customFormat="1" ht="93.75" customHeight="1" x14ac:dyDescent="0.2">
      <c r="A10" s="16">
        <v>6</v>
      </c>
      <c r="B10" s="17" t="s">
        <v>165</v>
      </c>
      <c r="C10" s="22" t="s">
        <v>166</v>
      </c>
      <c r="D10" s="18" t="s">
        <v>172</v>
      </c>
      <c r="E10" s="18" t="s">
        <v>167</v>
      </c>
      <c r="F10" s="19" t="s">
        <v>15</v>
      </c>
      <c r="G10" s="20">
        <v>6500000</v>
      </c>
      <c r="H10" s="20"/>
      <c r="I10" s="20">
        <v>6500000</v>
      </c>
      <c r="J10" s="20"/>
      <c r="K10" s="21" t="s">
        <v>168</v>
      </c>
      <c r="L10" s="21"/>
      <c r="M10" s="21" t="s">
        <v>174</v>
      </c>
      <c r="N10" s="21"/>
      <c r="O10" s="22" t="s">
        <v>182</v>
      </c>
      <c r="P10" s="37" t="s">
        <v>50</v>
      </c>
    </row>
    <row r="11" spans="1:16" s="23" customFormat="1" ht="93.75" customHeight="1" x14ac:dyDescent="0.2">
      <c r="A11" s="16">
        <v>7</v>
      </c>
      <c r="B11" s="17" t="s">
        <v>169</v>
      </c>
      <c r="C11" s="18" t="s">
        <v>171</v>
      </c>
      <c r="D11" s="18" t="s">
        <v>172</v>
      </c>
      <c r="E11" s="18" t="s">
        <v>167</v>
      </c>
      <c r="F11" s="19" t="s">
        <v>15</v>
      </c>
      <c r="G11" s="20">
        <v>3600539</v>
      </c>
      <c r="H11" s="20"/>
      <c r="I11" s="20">
        <v>3600539</v>
      </c>
      <c r="J11" s="20"/>
      <c r="K11" s="21" t="s">
        <v>168</v>
      </c>
      <c r="L11" s="21"/>
      <c r="M11" s="21" t="s">
        <v>175</v>
      </c>
      <c r="N11" s="21"/>
      <c r="O11" s="22" t="s">
        <v>182</v>
      </c>
      <c r="P11" s="37" t="s">
        <v>24</v>
      </c>
    </row>
    <row r="12" spans="1:16" s="23" customFormat="1" ht="75.75" customHeight="1" x14ac:dyDescent="0.2">
      <c r="A12" s="16">
        <v>8</v>
      </c>
      <c r="B12" s="17" t="s">
        <v>170</v>
      </c>
      <c r="C12" s="18" t="s">
        <v>173</v>
      </c>
      <c r="D12" s="22" t="s">
        <v>172</v>
      </c>
      <c r="E12" s="18" t="s">
        <v>167</v>
      </c>
      <c r="F12" s="19" t="s">
        <v>15</v>
      </c>
      <c r="G12" s="20">
        <v>20406558</v>
      </c>
      <c r="H12" s="20"/>
      <c r="I12" s="20">
        <v>20406558</v>
      </c>
      <c r="J12" s="20"/>
      <c r="K12" s="21" t="s">
        <v>177</v>
      </c>
      <c r="L12" s="21"/>
      <c r="M12" s="21" t="s">
        <v>176</v>
      </c>
      <c r="N12" s="21"/>
      <c r="O12" s="22" t="s">
        <v>182</v>
      </c>
      <c r="P12" s="37" t="s">
        <v>43</v>
      </c>
    </row>
    <row r="13" spans="1:16" s="23" customFormat="1" ht="75.75" customHeight="1" x14ac:dyDescent="0.2">
      <c r="A13" s="16">
        <v>9</v>
      </c>
      <c r="B13" s="17" t="s">
        <v>184</v>
      </c>
      <c r="C13" s="18" t="s">
        <v>183</v>
      </c>
      <c r="D13" s="22" t="s">
        <v>172</v>
      </c>
      <c r="E13" s="18" t="s">
        <v>167</v>
      </c>
      <c r="F13" s="19" t="s">
        <v>15</v>
      </c>
      <c r="G13" s="20">
        <v>11533080</v>
      </c>
      <c r="H13" s="20"/>
      <c r="I13" s="20">
        <v>11533080</v>
      </c>
      <c r="J13" s="20"/>
      <c r="K13" s="21" t="s">
        <v>177</v>
      </c>
      <c r="L13" s="21"/>
      <c r="M13" s="21" t="s">
        <v>211</v>
      </c>
      <c r="N13" s="21"/>
      <c r="O13" s="22" t="s">
        <v>182</v>
      </c>
      <c r="P13" s="37" t="s">
        <v>43</v>
      </c>
    </row>
    <row r="14" spans="1:16" s="23" customFormat="1" ht="75.75" customHeight="1" x14ac:dyDescent="0.2">
      <c r="A14" s="16">
        <v>10</v>
      </c>
      <c r="B14" s="17" t="s">
        <v>204</v>
      </c>
      <c r="C14" s="18" t="s">
        <v>205</v>
      </c>
      <c r="D14" s="22" t="s">
        <v>172</v>
      </c>
      <c r="E14" s="18" t="s">
        <v>167</v>
      </c>
      <c r="F14" s="19" t="s">
        <v>15</v>
      </c>
      <c r="G14" s="20">
        <v>49800</v>
      </c>
      <c r="H14" s="20"/>
      <c r="I14" s="20">
        <v>49800</v>
      </c>
      <c r="J14" s="20"/>
      <c r="K14" s="21" t="s">
        <v>168</v>
      </c>
      <c r="L14" s="21"/>
      <c r="M14" s="21" t="s">
        <v>210</v>
      </c>
      <c r="N14" s="21"/>
      <c r="O14" s="22" t="s">
        <v>182</v>
      </c>
      <c r="P14" s="37" t="s">
        <v>24</v>
      </c>
    </row>
    <row r="15" spans="1:16" s="23" customFormat="1" ht="75.75" customHeight="1" x14ac:dyDescent="0.2">
      <c r="A15" s="16">
        <v>11</v>
      </c>
      <c r="B15" s="17" t="s">
        <v>206</v>
      </c>
      <c r="C15" s="18" t="s">
        <v>207</v>
      </c>
      <c r="D15" s="22" t="s">
        <v>172</v>
      </c>
      <c r="E15" s="18" t="s">
        <v>167</v>
      </c>
      <c r="F15" s="19" t="s">
        <v>17</v>
      </c>
      <c r="G15" s="20">
        <v>3910004</v>
      </c>
      <c r="H15" s="20"/>
      <c r="I15" s="20">
        <v>3910004</v>
      </c>
      <c r="J15" s="20"/>
      <c r="K15" s="21" t="s">
        <v>177</v>
      </c>
      <c r="L15" s="21"/>
      <c r="M15" s="21" t="s">
        <v>210</v>
      </c>
      <c r="N15" s="21"/>
      <c r="O15" s="22" t="s">
        <v>182</v>
      </c>
      <c r="P15" s="37" t="s">
        <v>43</v>
      </c>
    </row>
    <row r="16" spans="1:16" s="23" customFormat="1" ht="75.75" customHeight="1" x14ac:dyDescent="0.2">
      <c r="A16" s="16">
        <v>12</v>
      </c>
      <c r="B16" s="17" t="s">
        <v>209</v>
      </c>
      <c r="C16" s="18" t="s">
        <v>208</v>
      </c>
      <c r="D16" s="22" t="s">
        <v>172</v>
      </c>
      <c r="E16" s="18" t="s">
        <v>167</v>
      </c>
      <c r="F16" s="19" t="s">
        <v>15</v>
      </c>
      <c r="G16" s="20">
        <v>410000</v>
      </c>
      <c r="H16" s="20"/>
      <c r="I16" s="20">
        <v>410000</v>
      </c>
      <c r="J16" s="20"/>
      <c r="K16" s="21" t="s">
        <v>177</v>
      </c>
      <c r="L16" s="21"/>
      <c r="M16" s="21" t="s">
        <v>176</v>
      </c>
      <c r="N16" s="21"/>
      <c r="O16" s="22" t="s">
        <v>182</v>
      </c>
      <c r="P16" s="37" t="s">
        <v>43</v>
      </c>
    </row>
    <row r="17" spans="1:16" s="23" customFormat="1" ht="22.15" customHeight="1" x14ac:dyDescent="0.2">
      <c r="A17" s="56"/>
      <c r="B17" s="57" t="s">
        <v>189</v>
      </c>
      <c r="C17" s="45"/>
      <c r="D17" s="45"/>
      <c r="E17" s="46"/>
      <c r="F17" s="47"/>
      <c r="G17" s="50"/>
      <c r="H17" s="49"/>
      <c r="I17" s="50"/>
      <c r="J17" s="50"/>
      <c r="K17" s="51"/>
      <c r="L17" s="51"/>
      <c r="M17" s="51"/>
      <c r="N17" s="51"/>
      <c r="O17" s="52"/>
      <c r="P17" s="53"/>
    </row>
    <row r="18" spans="1:16" s="23" customFormat="1" ht="109.9" customHeight="1" x14ac:dyDescent="0.2">
      <c r="A18" s="41">
        <v>1</v>
      </c>
      <c r="B18" s="39" t="s">
        <v>187</v>
      </c>
      <c r="C18" s="22" t="s">
        <v>188</v>
      </c>
      <c r="D18" s="22" t="s">
        <v>172</v>
      </c>
      <c r="E18" s="40" t="s">
        <v>191</v>
      </c>
      <c r="F18" s="54" t="s">
        <v>17</v>
      </c>
      <c r="G18" s="32">
        <v>16389490</v>
      </c>
      <c r="H18" s="33"/>
      <c r="I18" s="34">
        <v>16389490</v>
      </c>
      <c r="J18" s="34"/>
      <c r="K18" s="35" t="s">
        <v>168</v>
      </c>
      <c r="L18" s="35"/>
      <c r="M18" s="35" t="s">
        <v>210</v>
      </c>
      <c r="N18" s="35"/>
      <c r="O18" s="22" t="s">
        <v>182</v>
      </c>
      <c r="P18" s="36" t="s">
        <v>24</v>
      </c>
    </row>
    <row r="19" spans="1:16" ht="14.25" customHeight="1" x14ac:dyDescent="0.2">
      <c r="A19" s="14"/>
      <c r="B19" s="42" t="s">
        <v>164</v>
      </c>
      <c r="C19" s="8"/>
      <c r="D19" s="8"/>
      <c r="E19" s="12"/>
      <c r="F19" s="9"/>
      <c r="G19" s="58"/>
      <c r="H19" s="58"/>
      <c r="I19" s="58"/>
      <c r="J19" s="10"/>
      <c r="K19" s="8"/>
      <c r="L19" s="8"/>
      <c r="M19" s="60"/>
      <c r="N19" s="11"/>
      <c r="O19" s="11"/>
      <c r="P19" s="38"/>
    </row>
    <row r="20" spans="1:16" s="23" customFormat="1" ht="57.6" customHeight="1" x14ac:dyDescent="0.2">
      <c r="A20" s="16">
        <v>1</v>
      </c>
      <c r="B20" s="24" t="s">
        <v>180</v>
      </c>
      <c r="C20" s="25" t="s">
        <v>178</v>
      </c>
      <c r="D20" s="22" t="s">
        <v>172</v>
      </c>
      <c r="E20" s="25" t="s">
        <v>181</v>
      </c>
      <c r="F20" s="26" t="s">
        <v>17</v>
      </c>
      <c r="G20" s="59">
        <v>41614646</v>
      </c>
      <c r="H20" s="59"/>
      <c r="I20" s="59">
        <v>41614646</v>
      </c>
      <c r="J20" s="27"/>
      <c r="K20" s="28" t="s">
        <v>168</v>
      </c>
      <c r="L20" s="29"/>
      <c r="M20" s="61" t="s">
        <v>203</v>
      </c>
      <c r="N20" s="30"/>
      <c r="O20" s="22" t="s">
        <v>182</v>
      </c>
      <c r="P20" s="37" t="s">
        <v>24</v>
      </c>
    </row>
    <row r="21" spans="1:16" ht="12.75" x14ac:dyDescent="0.2">
      <c r="A21" s="68" t="s">
        <v>163</v>
      </c>
      <c r="B21" s="66"/>
      <c r="C21" s="66"/>
      <c r="D21" s="66"/>
      <c r="E21" s="63"/>
      <c r="F21" s="67"/>
      <c r="G21" s="65">
        <f>SUM(G5:G20)</f>
        <v>132814957</v>
      </c>
      <c r="H21" s="65"/>
      <c r="I21" s="65">
        <f>SUM(I5:I20)</f>
        <v>132814957</v>
      </c>
      <c r="J21" s="15"/>
      <c r="K21" s="63"/>
      <c r="L21" s="63"/>
      <c r="M21" s="63"/>
      <c r="N21" s="63"/>
      <c r="O21" s="63"/>
      <c r="P21" s="63"/>
    </row>
    <row r="22" spans="1:16" ht="12.75" x14ac:dyDescent="0.2">
      <c r="A22" s="68"/>
      <c r="B22" s="66"/>
      <c r="C22" s="66"/>
      <c r="D22" s="66"/>
      <c r="E22" s="63"/>
      <c r="F22" s="67"/>
      <c r="G22" s="65"/>
      <c r="H22" s="65"/>
      <c r="I22" s="65"/>
      <c r="J22" s="15"/>
      <c r="K22" s="63"/>
      <c r="L22" s="63"/>
      <c r="M22" s="63"/>
      <c r="N22" s="63"/>
      <c r="O22" s="63"/>
      <c r="P22" s="63"/>
    </row>
    <row r="23" spans="1:16" ht="12.75" x14ac:dyDescent="0.2">
      <c r="B23" s="1"/>
      <c r="C23" s="1"/>
      <c r="D23" s="1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2.75" x14ac:dyDescent="0.2">
      <c r="B24" s="1"/>
      <c r="C24" s="1"/>
      <c r="D24" s="1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2.75" x14ac:dyDescent="0.2">
      <c r="B25" s="1"/>
      <c r="C25" s="1"/>
      <c r="D25" s="1"/>
      <c r="E25" s="2"/>
      <c r="F25" s="3"/>
      <c r="G25" s="2"/>
      <c r="H25" s="4"/>
      <c r="I25" s="2"/>
      <c r="J25" s="2"/>
      <c r="K25" s="2"/>
      <c r="L25" s="2"/>
      <c r="M25" s="2"/>
      <c r="N25" s="2"/>
      <c r="O25" s="2"/>
      <c r="P25" s="2"/>
    </row>
    <row r="26" spans="1:16" ht="12.75" x14ac:dyDescent="0.2">
      <c r="B26" s="1"/>
      <c r="C26" s="1"/>
      <c r="D26" s="1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2.75" x14ac:dyDescent="0.2">
      <c r="B27" s="13"/>
      <c r="C27" s="13"/>
      <c r="D27" s="13"/>
      <c r="E27" s="13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2.75" x14ac:dyDescent="0.2">
      <c r="B28" s="1"/>
      <c r="C28" s="1"/>
      <c r="D28" s="1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2.75" x14ac:dyDescent="0.2">
      <c r="B29" s="1"/>
      <c r="C29" s="1"/>
      <c r="D29" s="1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2.75" x14ac:dyDescent="0.2">
      <c r="B30" s="1"/>
      <c r="C30" s="1"/>
      <c r="D30" s="1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2.75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2.75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ht="12.75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ht="12.7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2:16" ht="12.7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2:16" ht="12.7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2:16" ht="12.7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ht="12.7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ht="12.7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ht="12.7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ht="12.75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ht="12.7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2:16" ht="12.75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2:16" ht="12.7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ht="12.7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ht="12.7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2:16" ht="12.75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2:16" ht="12.75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2.75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2.75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ht="12.75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6" ht="12.75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6" ht="12.7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 ht="12.75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ht="12.75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 ht="12.75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ht="12.7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ht="12.7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 ht="12.75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6" ht="12.75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 ht="12.75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ht="12.75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ht="12.75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ht="12.75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ht="12.75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ht="12.75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ht="12.75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ht="12.75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ht="12.75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ht="12.75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ht="12.75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ht="12.75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ht="12.75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ht="12.7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ht="12.75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ht="12.75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ht="12.75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ht="12.75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ht="12.75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ht="12.75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ht="12.75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ht="12.75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ht="12.75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ht="12.75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ht="12.75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2:16" ht="12.75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ht="12.75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ht="12.75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2:16" ht="12.75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ht="12.75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ht="12.75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ht="12.75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2:16" ht="12.75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 ht="12.75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 ht="12.75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2:16" ht="12.75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2:16" ht="12.75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2:16" ht="12.75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2:16" ht="12.75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2:16" ht="12.75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2:16" ht="12.75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ht="12.75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2:16" ht="12.75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2:16" ht="12.75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2:16" ht="12.75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2:16" ht="12.75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ht="12.75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ht="12.75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ht="12.75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2:16" ht="12.75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 ht="12.75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 ht="12.75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2:16" ht="12.75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2:16" ht="12.75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2:16" ht="12.75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2:16" ht="12.75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2:16" ht="12.75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2:16" ht="12.75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2:16" ht="12.75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2:16" ht="12.75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2:16" ht="12.75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2:16" ht="12.75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2:16" ht="12.75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2:16" ht="12.75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2:16" ht="12.75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2:16" ht="12.75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2:16" ht="12.75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2:16" ht="12.75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2:16" ht="12.75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2:16" ht="12.75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2:16" ht="12.75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2:16" ht="12.75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ht="12.75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2:16" ht="12.75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2:16" ht="12.75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2:16" ht="12.75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2:16" ht="12.75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2:16" ht="12.75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2:16" ht="12.75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2:16" ht="12.75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2:16" ht="12.75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2:16" ht="12.75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ht="12.75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2:16" ht="12.75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2:16" ht="12.75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2:16" ht="12.75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2:16" ht="12.75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2:16" ht="12.75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2:16" ht="12.75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2:16" ht="12.75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2:16" ht="12.75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2:16" ht="12.75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ht="12.75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2:16" ht="12.75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2:16" ht="12.75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2:16" ht="12.75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2:16" ht="12.75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2:16" ht="12.7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2:16" ht="12.75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2:16" ht="12.75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2:16" ht="12.75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2:16" ht="12.75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ht="12.75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2:16" ht="12.75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2:16" ht="12.75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2:16" ht="12.75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2:16" ht="12.75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2:16" ht="12.75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6" ht="12.75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2:16" ht="12.75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2:16" ht="12.75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2:16" ht="12.75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ht="12.75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2:16" ht="12.75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2:16" ht="12.75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2:16" ht="12.75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2:16" ht="12.75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2:16" ht="12.75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2:16" ht="12.75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2:16" ht="12.75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2:16" ht="12.75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2:16" ht="12.75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ht="12.75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2:16" ht="12.75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2:16" ht="12.75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2:16" ht="12.75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2:16" ht="12.75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2:16" ht="12.75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2:16" ht="12.75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2:16" ht="12.75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2:16" ht="12.75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2:16" ht="12.75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ht="12.75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2:16" ht="12.75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2:16" ht="12.75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2:16" ht="12.75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2:16" ht="12.7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2:16" ht="12.7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2:16" ht="12.7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2:16" ht="12.7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2:16" ht="12.7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2:16" ht="12.7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ht="12.7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2:16" ht="12.7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2:16" ht="12.7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2:16" ht="12.7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2:16" ht="12.7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2:16" ht="12.7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2:16" ht="12.7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2:16" ht="12.7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2:16" ht="12.7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2:16" ht="12.7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ht="12.75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2:16" ht="12.75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2:16" ht="12.75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2:16" ht="12.75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2:16" ht="12.75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2:16" ht="12.75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2:16" ht="12.75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2:16" ht="12.75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2:16" ht="12.75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2:16" ht="12.75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ht="12.75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2:16" ht="12.75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2:16" ht="12.75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2:16" ht="12.75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2:16" ht="12.75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2:16" ht="12.75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2:16" ht="12.75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2:16" ht="12.75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2:16" ht="12.75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2:16" ht="12.75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ht="12.75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2:16" ht="12.75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2:16" ht="12.75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2:16" ht="12.75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2:16" ht="12.75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2:16" ht="12.75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2:16" ht="12.75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2:16" ht="12.75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2:16" ht="12.75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2:16" ht="12.75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ht="12.75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2:16" ht="12.75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2:16" ht="12.75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2:16" ht="12.75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2:16" ht="12.75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2:16" ht="12.75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2:16" ht="12.75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2:16" ht="12.75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2:16" ht="12.75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2:16" ht="12.75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ht="12.75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2:16" ht="12.75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2:16" ht="12.75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2:16" ht="12.75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2:16" ht="12.75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2:16" ht="12.75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2:16" ht="12.75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2:16" ht="12.75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2:16" ht="12.75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2:16" ht="12.75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ht="12.75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2:16" ht="12.75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2:16" ht="12.75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2:16" ht="12.75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2:16" ht="12.75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2:16" ht="12.75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2:16" ht="12.75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2:16" ht="12.75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2:16" ht="12.75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2:16" ht="12.75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ht="12.75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2:16" ht="12.75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2:16" ht="12.75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2:16" ht="12.75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2:16" ht="12.75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2:16" ht="12.75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2:16" ht="12.75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2:16" ht="12.75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2:16" ht="12.75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2:16" ht="12.75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ht="12.75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2:16" ht="12.75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2:16" ht="12.75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2:16" ht="12.75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2:16" ht="12.75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2:16" ht="12.75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2:16" ht="12.75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2:16" ht="12.75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2:16" ht="12.75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2:16" ht="12.75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ht="12.75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2:16" ht="12.75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2:16" ht="12.75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2:16" ht="12.75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2:16" ht="12.75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2:16" ht="12.75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2:16" ht="12.75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2:16" ht="12.75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2:16" ht="12.75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2:16" ht="12.75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ht="12.75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2:16" ht="12.75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2:16" ht="12.75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2:16" ht="12.75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2:16" ht="12.75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2:16" ht="12.75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2:16" ht="12.75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2:16" ht="12.75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2:16" ht="12.75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2:16" ht="12.75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ht="12.75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2:16" ht="12.75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2:16" ht="12.75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2:16" ht="12.75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2:16" ht="12.75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2:16" ht="12.75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2:16" ht="12.75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2:16" ht="12.75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2:16" ht="12.75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2:16" ht="12.75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ht="12.75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2:16" ht="12.75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2:16" ht="12.75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2:16" ht="12.75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2:16" ht="12.75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2:16" ht="12.75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2:16" ht="12.75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2:16" ht="12.75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2:16" ht="12.75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2:16" ht="12.75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ht="12.75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2:16" ht="12.75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2:16" ht="12.75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2:16" ht="12.75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2:16" ht="12.75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2:16" ht="12.75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2:16" ht="12.75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2:16" ht="12.75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2:16" ht="12.75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2:16" ht="12.75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ht="12.75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2:16" ht="12.75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2:16" ht="12.75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2:16" ht="12.75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2:16" ht="12.75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2:16" ht="12.75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2:16" ht="12.75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2:16" ht="12.75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2:16" ht="12.75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2:16" ht="12.75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ht="12.75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2:16" ht="12.75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2:16" ht="12.75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2:16" ht="12.75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2:16" ht="12.75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2:16" ht="12.75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2:16" ht="12.75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2:16" ht="12.75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2:16" ht="12.75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2:16" ht="12.75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2:16" ht="12.75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2:16" ht="12.75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2:16" ht="12.75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2:16" ht="12.75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2:16" ht="12.75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2:16" ht="12.75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2:16" ht="12.75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2:16" ht="12.75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2:16" ht="12.75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2:16" ht="12.75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2:16" ht="12.75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2:16" ht="12.75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2:16" ht="12.75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2:16" ht="12.75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2:16" ht="12.75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2:16" ht="12.75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2:16" ht="12.75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2:16" ht="12.75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2:16" ht="12.75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2:16" ht="12.75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2:16" ht="12.75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2:16" ht="12.75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2:16" ht="12.75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2:16" ht="12.75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2:16" ht="12.75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2:16" ht="12.75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2:16" ht="12.75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2:16" ht="12.75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2:16" ht="12.75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2:16" ht="12.75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2:16" ht="12.75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2:16" ht="12.75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2:16" ht="12.75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2:16" ht="12.75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2:16" ht="12.75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2:16" ht="12.75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2:16" ht="12.75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2:16" ht="12.75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2:16" ht="12.75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2:16" ht="12.75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2:16" ht="12.75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2:16" ht="12.75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2:16" ht="12.75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2:16" ht="12.75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2:16" ht="12.75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2:16" ht="12.75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2:16" ht="12.75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2:16" ht="12.75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2:16" ht="12.75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2:16" ht="12.75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2:16" ht="12.75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2:16" ht="12.75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2:16" ht="12.75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2:16" ht="12.75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2:16" ht="12.75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2:16" ht="12.75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2:16" ht="12.75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2:16" ht="12.75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2:16" ht="12.75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2:16" ht="12.75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2:16" ht="12.75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2:16" ht="12.75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2:16" ht="12.75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2:16" ht="12.75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2:16" ht="12.75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2:16" ht="12.75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2:16" ht="12.75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2:16" ht="12.75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2:16" ht="12.75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2:16" ht="12.75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2:16" ht="12.75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2:16" ht="12.75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2:16" ht="12.75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2:16" ht="12.75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2:16" ht="12.75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2:16" ht="12.75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2:16" ht="12.75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2:16" ht="12.75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2:16" ht="12.75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2:16" ht="12.75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2:16" ht="12.75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2:16" ht="12.75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2:16" ht="12.75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2:16" ht="12.75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2:16" ht="12.75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2:16" ht="12.75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2:16" ht="12.75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2:16" ht="12.75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2:16" ht="12.75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2:16" ht="12.75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2:16" ht="12.75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2:16" ht="12.75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2:16" ht="12.75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2:16" ht="12.75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2:16" ht="12.75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2:16" ht="12.75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2:16" ht="12.75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2:16" ht="12.75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2:16" ht="12.75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2:16" ht="12.75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2:16" ht="12.75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2:16" ht="12.75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2:16" ht="12.75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2:16" ht="12.75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2:16" ht="12.75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2:16" ht="12.75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2:16" ht="12.75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2:16" ht="12.75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2:16" ht="12.75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2:16" ht="12.75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2:16" ht="12.75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2:16" ht="12.75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2:16" ht="12.75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2:16" ht="12.75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2:16" ht="12.75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2:16" ht="12.75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2:16" ht="12.75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2:16" ht="12.75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2:16" ht="12.75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2:16" ht="12.75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2:16" ht="12.75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2:16" ht="12.75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2:16" ht="12.75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2:16" ht="12.75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2:16" ht="12.75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2:16" ht="12.75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2:16" ht="12.75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2:16" ht="12.75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2:16" ht="12.75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2:16" ht="12.75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2:16" ht="12.75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2:16" ht="12.75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2:16" ht="12.75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2:16" ht="12.75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2:16" ht="12.75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2:16" ht="12.75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2:16" ht="12.75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2:16" ht="12.75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2:16" ht="12.75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2:16" ht="12.75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2:16" ht="12.75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2:16" ht="12.75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2:16" ht="12.75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2:16" ht="12.75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2:16" ht="12.75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2:16" ht="12.75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2:16" ht="12.75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2:16" ht="12.75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2:16" ht="12.75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2:16" ht="12.75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2:16" ht="12.75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2:16" ht="12.75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2:16" ht="12.75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2:16" ht="12.75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2:16" ht="12.75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2:16" ht="12.75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2:16" ht="12.75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2:16" ht="12.75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2:16" ht="12.75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2:16" ht="12.75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2:16" ht="12.75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2:16" ht="12.75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2:16" ht="12.75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2:16" ht="12.75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2:16" ht="12.75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2:16" ht="12.75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2:16" ht="12.75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2:16" ht="12.75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2:16" ht="12.75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2:16" ht="12.75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2:16" ht="12.75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2:16" ht="12.75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2:16" ht="12.75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2:16" ht="12.75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2:16" ht="12.75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2:16" ht="12.75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2:16" ht="12.75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2:16" ht="12.75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2:16" ht="12.75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2:16" ht="12.75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2:16" ht="12.75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2:16" ht="12.75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2:16" ht="12.75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2:16" ht="12.75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2:16" ht="12.75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2:16" ht="12.75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2:16" ht="12.75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2:16" ht="12.75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2:16" ht="12.75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2:16" ht="12.75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2:16" ht="12.75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2:16" ht="12.75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2:16" ht="12.75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2:16" ht="12.75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2:16" ht="12.75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2:16" ht="12.75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2:16" ht="12.75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2:16" ht="12.75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2:16" ht="12.75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2:16" ht="12.75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2:16" ht="12.75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2:16" ht="12.75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2:16" ht="12.75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2:16" ht="12.75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2:16" ht="12.75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2:16" ht="12.75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2:16" ht="12.75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2:16" ht="12.75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2:16" ht="12.75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2:16" ht="12.75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2:16" ht="12.75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2:16" ht="12.75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2:16" ht="12.75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2:16" ht="12.75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2:16" ht="12.75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2:16" ht="12.75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2:16" ht="12.75" x14ac:dyDescent="0.2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2:16" ht="12.75" x14ac:dyDescent="0.2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2:16" ht="12.75" x14ac:dyDescent="0.2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spans="2:16" ht="12.75" x14ac:dyDescent="0.2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spans="2:16" ht="12.75" x14ac:dyDescent="0.2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spans="2:16" ht="12.75" x14ac:dyDescent="0.2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spans="2:16" ht="12.75" x14ac:dyDescent="0.2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spans="2:16" ht="12.75" x14ac:dyDescent="0.2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spans="2:16" ht="12.75" x14ac:dyDescent="0.2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spans="2:16" ht="12.75" x14ac:dyDescent="0.2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spans="2:16" ht="12.75" x14ac:dyDescent="0.2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spans="2:16" ht="12.75" x14ac:dyDescent="0.2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spans="2:16" ht="12.75" x14ac:dyDescent="0.2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spans="2:16" ht="12.75" x14ac:dyDescent="0.2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spans="2:16" ht="12.75" x14ac:dyDescent="0.2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spans="2:16" ht="12.75" x14ac:dyDescent="0.2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spans="2:16" ht="12.75" x14ac:dyDescent="0.2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spans="2:16" ht="12.75" x14ac:dyDescent="0.2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spans="2:16" ht="12.75" x14ac:dyDescent="0.2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spans="2:16" ht="12.75" x14ac:dyDescent="0.2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spans="2:16" ht="12.75" x14ac:dyDescent="0.2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spans="2:16" ht="12.75" x14ac:dyDescent="0.2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spans="2:16" ht="12.75" x14ac:dyDescent="0.2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spans="2:16" ht="12.75" x14ac:dyDescent="0.2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spans="2:16" ht="12.75" x14ac:dyDescent="0.2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spans="2:16" ht="12.75" x14ac:dyDescent="0.2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spans="2:16" ht="12.75" x14ac:dyDescent="0.2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spans="2:16" ht="12.75" x14ac:dyDescent="0.2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spans="2:16" ht="12.75" x14ac:dyDescent="0.2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spans="2:16" ht="12.75" x14ac:dyDescent="0.2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spans="2:16" ht="12.75" x14ac:dyDescent="0.2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spans="2:16" ht="12.75" x14ac:dyDescent="0.2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spans="2:16" ht="12.75" x14ac:dyDescent="0.2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spans="2:16" ht="12.75" x14ac:dyDescent="0.2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spans="2:16" ht="12.75" x14ac:dyDescent="0.2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spans="2:16" ht="12.75" x14ac:dyDescent="0.2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spans="2:16" ht="12.75" x14ac:dyDescent="0.2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spans="2:16" ht="12.75" x14ac:dyDescent="0.2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spans="2:16" ht="12.75" x14ac:dyDescent="0.2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spans="2:16" ht="12.75" x14ac:dyDescent="0.2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spans="2:16" ht="12.75" x14ac:dyDescent="0.2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spans="2:16" ht="12.75" x14ac:dyDescent="0.2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spans="2:16" ht="12.75" x14ac:dyDescent="0.2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spans="2:16" ht="12.75" x14ac:dyDescent="0.2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spans="2:16" ht="12.75" x14ac:dyDescent="0.2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spans="2:16" ht="12.75" x14ac:dyDescent="0.2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spans="2:16" ht="12.75" x14ac:dyDescent="0.2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spans="2:16" ht="12.75" x14ac:dyDescent="0.2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spans="2:16" ht="12.75" x14ac:dyDescent="0.2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spans="2:16" ht="12.75" x14ac:dyDescent="0.2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spans="2:16" ht="12.75" x14ac:dyDescent="0.2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spans="2:16" ht="12.75" x14ac:dyDescent="0.2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spans="2:16" ht="12.75" x14ac:dyDescent="0.2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spans="2:16" ht="12.75" x14ac:dyDescent="0.2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spans="2:16" ht="12.75" x14ac:dyDescent="0.2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spans="2:16" ht="12.75" x14ac:dyDescent="0.2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spans="2:16" ht="12.75" x14ac:dyDescent="0.2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spans="2:16" ht="12.75" x14ac:dyDescent="0.2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spans="2:16" ht="12.75" x14ac:dyDescent="0.2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spans="2:16" ht="12.75" x14ac:dyDescent="0.2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spans="2:16" ht="12.75" x14ac:dyDescent="0.2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spans="2:16" ht="12.75" x14ac:dyDescent="0.2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spans="2:16" ht="12.75" x14ac:dyDescent="0.2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spans="2:16" ht="12.75" x14ac:dyDescent="0.2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spans="2:16" ht="12.75" x14ac:dyDescent="0.2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spans="2:16" ht="12.75" x14ac:dyDescent="0.2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spans="2:16" ht="12.75" x14ac:dyDescent="0.2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spans="2:16" ht="12.75" x14ac:dyDescent="0.2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spans="2:16" ht="12.75" x14ac:dyDescent="0.2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spans="2:16" ht="12.75" x14ac:dyDescent="0.2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spans="2:16" ht="12.75" x14ac:dyDescent="0.2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spans="2:16" ht="12.75" x14ac:dyDescent="0.2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spans="2:16" ht="12.75" x14ac:dyDescent="0.2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spans="2:16" ht="12.75" x14ac:dyDescent="0.2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spans="2:16" ht="12.75" x14ac:dyDescent="0.2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spans="2:16" ht="12.75" x14ac:dyDescent="0.2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spans="2:16" ht="12.75" x14ac:dyDescent="0.2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spans="2:16" ht="12.75" x14ac:dyDescent="0.2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spans="2:16" ht="12.75" x14ac:dyDescent="0.2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spans="2:16" ht="12.75" x14ac:dyDescent="0.2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spans="2:16" ht="12.75" x14ac:dyDescent="0.2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spans="2:16" ht="12.75" x14ac:dyDescent="0.2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spans="2:16" ht="12.75" x14ac:dyDescent="0.2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spans="2:16" ht="12.75" x14ac:dyDescent="0.2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spans="2:16" ht="12.75" x14ac:dyDescent="0.2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spans="2:16" ht="12.75" x14ac:dyDescent="0.2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spans="2:16" ht="12.75" x14ac:dyDescent="0.2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spans="2:16" ht="12.75" x14ac:dyDescent="0.2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spans="2:16" ht="12.75" x14ac:dyDescent="0.2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spans="2:16" ht="12.75" x14ac:dyDescent="0.2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spans="2:16" ht="12.75" x14ac:dyDescent="0.2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spans="2:16" ht="12.75" x14ac:dyDescent="0.2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spans="2:16" ht="12.75" x14ac:dyDescent="0.2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spans="2:16" ht="12.75" x14ac:dyDescent="0.2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spans="2:16" ht="12.75" x14ac:dyDescent="0.2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spans="2:16" ht="12.75" x14ac:dyDescent="0.2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spans="2:16" ht="12.75" x14ac:dyDescent="0.2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spans="2:16" ht="12.75" x14ac:dyDescent="0.2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spans="2:16" ht="12.75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spans="2:16" ht="12.75" x14ac:dyDescent="0.2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spans="2:16" ht="12.75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spans="2:16" ht="12.75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spans="2:16" ht="12.75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spans="2:16" ht="12.75" x14ac:dyDescent="0.2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spans="2:16" ht="12.75" x14ac:dyDescent="0.2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spans="2:16" ht="12.75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spans="2:16" ht="12.75" x14ac:dyDescent="0.2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spans="2:16" ht="12.75" x14ac:dyDescent="0.2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spans="2:16" ht="12.75" x14ac:dyDescent="0.2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spans="2:16" ht="12.75" x14ac:dyDescent="0.2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spans="2:16" ht="12.75" x14ac:dyDescent="0.2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spans="2:16" ht="12.75" x14ac:dyDescent="0.2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spans="2:16" ht="12.75" x14ac:dyDescent="0.2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spans="2:16" ht="12.75" x14ac:dyDescent="0.2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spans="2:16" ht="12.75" x14ac:dyDescent="0.2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spans="2:16" ht="12.75" x14ac:dyDescent="0.2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spans="2:16" ht="12.75" x14ac:dyDescent="0.2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spans="2:16" ht="12.75" x14ac:dyDescent="0.2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spans="2:16" ht="12.75" x14ac:dyDescent="0.2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spans="2:16" ht="12.75" x14ac:dyDescent="0.2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spans="2:16" ht="12.75" x14ac:dyDescent="0.2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spans="2:16" ht="12.75" x14ac:dyDescent="0.2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spans="2:16" ht="12.75" x14ac:dyDescent="0.2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spans="2:16" ht="12.75" x14ac:dyDescent="0.2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spans="2:16" ht="12.75" x14ac:dyDescent="0.2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spans="2:16" ht="12.75" x14ac:dyDescent="0.2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spans="2:16" ht="12.75" x14ac:dyDescent="0.2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spans="2:16" ht="12.75" x14ac:dyDescent="0.2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spans="2:16" ht="12.75" x14ac:dyDescent="0.2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spans="2:16" ht="12.75" x14ac:dyDescent="0.2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spans="2:16" ht="12.75" x14ac:dyDescent="0.2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spans="2:16" ht="12.75" x14ac:dyDescent="0.2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spans="2:16" ht="12.75" x14ac:dyDescent="0.2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spans="2:16" ht="12.75" x14ac:dyDescent="0.2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spans="2:16" ht="12.75" x14ac:dyDescent="0.2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spans="2:16" ht="12.75" x14ac:dyDescent="0.2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spans="2:16" ht="12.75" x14ac:dyDescent="0.2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spans="2:16" ht="12.75" x14ac:dyDescent="0.2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spans="2:16" ht="12.75" x14ac:dyDescent="0.2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spans="2:16" ht="12.75" x14ac:dyDescent="0.2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spans="2:16" ht="12.75" x14ac:dyDescent="0.2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spans="2:16" ht="12.75" x14ac:dyDescent="0.2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spans="2:16" ht="12.75" x14ac:dyDescent="0.2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spans="2:16" ht="12.75" x14ac:dyDescent="0.2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spans="2:16" ht="12.75" x14ac:dyDescent="0.2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spans="2:16" ht="12.75" x14ac:dyDescent="0.2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spans="2:16" ht="12.75" x14ac:dyDescent="0.2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spans="2:16" ht="12.75" x14ac:dyDescent="0.2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spans="2:16" ht="12.75" x14ac:dyDescent="0.2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spans="2:16" ht="12.75" x14ac:dyDescent="0.2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spans="2:16" ht="12.75" x14ac:dyDescent="0.2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spans="2:16" ht="12.75" x14ac:dyDescent="0.2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spans="2:16" ht="12.75" x14ac:dyDescent="0.2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spans="2:16" ht="12.75" x14ac:dyDescent="0.2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spans="2:16" ht="12.75" x14ac:dyDescent="0.2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spans="2:16" ht="12.75" x14ac:dyDescent="0.2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spans="2:16" ht="12.75" x14ac:dyDescent="0.2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spans="2:16" ht="12.75" x14ac:dyDescent="0.2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spans="2:16" ht="12.75" x14ac:dyDescent="0.2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spans="2:16" ht="12.75" x14ac:dyDescent="0.2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spans="2:16" ht="12.75" x14ac:dyDescent="0.2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spans="2:16" ht="12.75" x14ac:dyDescent="0.2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spans="2:16" ht="12.75" x14ac:dyDescent="0.2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spans="2:16" ht="12.75" x14ac:dyDescent="0.2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spans="2:16" ht="12.75" x14ac:dyDescent="0.2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spans="2:16" ht="12.75" x14ac:dyDescent="0.2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spans="2:16" ht="12.75" x14ac:dyDescent="0.2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spans="2:16" ht="12.75" x14ac:dyDescent="0.2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spans="2:16" ht="12.75" x14ac:dyDescent="0.2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spans="2:16" ht="12.75" x14ac:dyDescent="0.2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spans="2:16" ht="12.75" x14ac:dyDescent="0.2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spans="2:16" ht="12.75" x14ac:dyDescent="0.2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spans="2:16" ht="12.75" x14ac:dyDescent="0.2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spans="2:16" ht="12.75" x14ac:dyDescent="0.2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spans="2:16" ht="12.75" x14ac:dyDescent="0.2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spans="2:16" ht="12.75" x14ac:dyDescent="0.2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spans="2:16" ht="12.75" x14ac:dyDescent="0.2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spans="2:16" ht="12.75" x14ac:dyDescent="0.2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spans="2:16" ht="12.75" x14ac:dyDescent="0.2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spans="2:16" ht="12.75" x14ac:dyDescent="0.2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spans="2:16" ht="12.75" x14ac:dyDescent="0.2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spans="2:16" ht="12.75" x14ac:dyDescent="0.2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spans="2:16" ht="12.75" x14ac:dyDescent="0.2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spans="2:16" ht="12.75" x14ac:dyDescent="0.2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spans="2:16" ht="12.75" x14ac:dyDescent="0.2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spans="2:16" ht="12.75" x14ac:dyDescent="0.2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spans="2:16" ht="12.75" x14ac:dyDescent="0.2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spans="2:16" ht="12.75" x14ac:dyDescent="0.2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spans="2:16" ht="12.75" x14ac:dyDescent="0.2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spans="2:16" ht="12.75" x14ac:dyDescent="0.2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spans="2:16" ht="12.75" x14ac:dyDescent="0.2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2:16" ht="12.75" x14ac:dyDescent="0.2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2:16" ht="12.75" x14ac:dyDescent="0.2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2:16" ht="12.75" x14ac:dyDescent="0.2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2:16" ht="12.75" x14ac:dyDescent="0.2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2:16" ht="12.75" x14ac:dyDescent="0.2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2:16" ht="12.75" x14ac:dyDescent="0.2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spans="2:16" ht="12.75" x14ac:dyDescent="0.2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spans="2:16" ht="12.75" x14ac:dyDescent="0.2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spans="2:16" ht="12.75" x14ac:dyDescent="0.2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spans="2:16" ht="12.75" x14ac:dyDescent="0.2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spans="2:16" ht="12.75" x14ac:dyDescent="0.2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spans="2:16" ht="12.75" x14ac:dyDescent="0.2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spans="2:16" ht="12.75" x14ac:dyDescent="0.2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spans="2:16" ht="12.75" x14ac:dyDescent="0.2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spans="2:16" ht="12.75" x14ac:dyDescent="0.2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spans="2:16" ht="12.75" x14ac:dyDescent="0.2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spans="2:16" ht="12.75" x14ac:dyDescent="0.2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spans="2:16" ht="12.75" x14ac:dyDescent="0.2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spans="2:16" ht="12.75" x14ac:dyDescent="0.2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spans="2:16" ht="12.75" x14ac:dyDescent="0.2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spans="2:16" ht="12.75" x14ac:dyDescent="0.2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spans="2:16" ht="12.75" x14ac:dyDescent="0.2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spans="2:16" ht="12.75" x14ac:dyDescent="0.2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spans="2:16" ht="12.75" x14ac:dyDescent="0.2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spans="2:16" ht="12.75" x14ac:dyDescent="0.2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spans="2:16" ht="12.75" x14ac:dyDescent="0.2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spans="2:16" ht="12.75" x14ac:dyDescent="0.2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spans="2:16" ht="12.75" x14ac:dyDescent="0.2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spans="2:16" ht="12.75" x14ac:dyDescent="0.2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spans="2:16" ht="12.75" x14ac:dyDescent="0.2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spans="2:16" ht="12.75" x14ac:dyDescent="0.2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spans="2:16" ht="12.75" x14ac:dyDescent="0.2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spans="2:16" ht="12.75" x14ac:dyDescent="0.2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spans="2:16" ht="12.75" x14ac:dyDescent="0.2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spans="2:16" ht="12.75" x14ac:dyDescent="0.2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spans="2:16" ht="12.75" x14ac:dyDescent="0.2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spans="2:16" ht="12.75" x14ac:dyDescent="0.2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spans="2:16" ht="12.75" x14ac:dyDescent="0.2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spans="2:16" ht="12.75" x14ac:dyDescent="0.2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spans="2:16" ht="12.75" x14ac:dyDescent="0.2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spans="2:16" ht="12.75" x14ac:dyDescent="0.2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spans="2:16" ht="12.75" x14ac:dyDescent="0.2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spans="2:16" ht="12.75" x14ac:dyDescent="0.2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spans="2:16" ht="12.75" x14ac:dyDescent="0.2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spans="2:16" ht="12.75" x14ac:dyDescent="0.2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spans="2:16" ht="12.75" x14ac:dyDescent="0.2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spans="2:16" ht="12.75" x14ac:dyDescent="0.2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spans="2:16" ht="12.75" x14ac:dyDescent="0.2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spans="2:16" ht="12.75" x14ac:dyDescent="0.2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spans="2:16" ht="12.75" x14ac:dyDescent="0.2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spans="2:16" ht="12.75" x14ac:dyDescent="0.2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spans="2:16" ht="12.75" x14ac:dyDescent="0.2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spans="2:16" ht="12.75" x14ac:dyDescent="0.2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spans="2:16" ht="12.75" x14ac:dyDescent="0.2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spans="2:16" ht="12.75" x14ac:dyDescent="0.2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spans="2:16" ht="12.75" x14ac:dyDescent="0.2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spans="2:16" ht="12.75" x14ac:dyDescent="0.2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spans="2:16" ht="12.75" x14ac:dyDescent="0.2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spans="2:16" ht="12.75" x14ac:dyDescent="0.2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spans="2:16" ht="12.75" x14ac:dyDescent="0.2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spans="2:16" ht="12.75" x14ac:dyDescent="0.2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spans="2:16" ht="12.75" x14ac:dyDescent="0.2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spans="2:16" ht="12.75" x14ac:dyDescent="0.2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spans="2:16" ht="12.75" x14ac:dyDescent="0.2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spans="2:16" ht="12.75" x14ac:dyDescent="0.2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spans="2:16" ht="12.75" x14ac:dyDescent="0.2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spans="2:16" ht="12.75" x14ac:dyDescent="0.2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spans="2:16" ht="12.75" x14ac:dyDescent="0.2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spans="2:16" ht="12.75" x14ac:dyDescent="0.2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spans="2:16" ht="12.75" x14ac:dyDescent="0.2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spans="2:16" ht="12.75" x14ac:dyDescent="0.2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spans="2:16" ht="12.75" x14ac:dyDescent="0.2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spans="2:16" ht="12.75" x14ac:dyDescent="0.2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spans="2:16" ht="12.75" x14ac:dyDescent="0.2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spans="2:16" ht="12.75" x14ac:dyDescent="0.2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spans="2:16" ht="12.75" x14ac:dyDescent="0.2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spans="2:16" ht="12.75" x14ac:dyDescent="0.2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spans="2:16" ht="12.75" x14ac:dyDescent="0.2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spans="2:16" ht="12.75" x14ac:dyDescent="0.2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spans="2:16" ht="12.75" x14ac:dyDescent="0.2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spans="2:16" ht="12.75" x14ac:dyDescent="0.2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spans="2:16" ht="12.75" x14ac:dyDescent="0.2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spans="2:16" ht="12.75" x14ac:dyDescent="0.2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spans="2:16" ht="12.75" x14ac:dyDescent="0.2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spans="2:16" ht="12.75" x14ac:dyDescent="0.2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spans="2:16" ht="12.75" x14ac:dyDescent="0.2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spans="2:16" ht="12.75" x14ac:dyDescent="0.2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spans="2:16" ht="12.75" x14ac:dyDescent="0.2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spans="2:16" ht="12.75" x14ac:dyDescent="0.2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spans="2:16" ht="12.75" x14ac:dyDescent="0.2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spans="2:16" ht="12.75" x14ac:dyDescent="0.2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spans="2:16" ht="12.75" x14ac:dyDescent="0.2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spans="2:16" ht="12.75" x14ac:dyDescent="0.2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spans="2:16" ht="12.75" x14ac:dyDescent="0.2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spans="2:16" ht="12.75" x14ac:dyDescent="0.2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spans="2:16" ht="12.75" x14ac:dyDescent="0.2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spans="2:16" ht="12.75" x14ac:dyDescent="0.2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spans="2:16" ht="12.75" x14ac:dyDescent="0.2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spans="2:16" ht="12.75" x14ac:dyDescent="0.2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spans="2:16" ht="12.75" x14ac:dyDescent="0.2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spans="2:16" ht="12.75" x14ac:dyDescent="0.2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spans="2:16" ht="12.75" x14ac:dyDescent="0.2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spans="2:16" ht="12.75" x14ac:dyDescent="0.2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spans="2:16" ht="12.75" x14ac:dyDescent="0.2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spans="2:16" ht="12.75" x14ac:dyDescent="0.2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spans="2:16" ht="12.75" x14ac:dyDescent="0.2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spans="2:16" ht="12.75" x14ac:dyDescent="0.2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spans="2:16" ht="12.75" x14ac:dyDescent="0.2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spans="2:16" ht="12.75" x14ac:dyDescent="0.2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spans="2:16" ht="12.75" x14ac:dyDescent="0.2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spans="2:16" ht="12.75" x14ac:dyDescent="0.2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</sheetData>
  <autoFilter ref="B3:P30"/>
  <mergeCells count="17">
    <mergeCell ref="B4:C4"/>
    <mergeCell ref="O21:O22"/>
    <mergeCell ref="P21:P22"/>
    <mergeCell ref="A2:P2"/>
    <mergeCell ref="I21:I22"/>
    <mergeCell ref="K21:K22"/>
    <mergeCell ref="E21:E22"/>
    <mergeCell ref="D21:D22"/>
    <mergeCell ref="C21:C22"/>
    <mergeCell ref="F21:F22"/>
    <mergeCell ref="A21:A22"/>
    <mergeCell ref="G21:G22"/>
    <mergeCell ref="H21:H22"/>
    <mergeCell ref="B21:B22"/>
    <mergeCell ref="L21:L22"/>
    <mergeCell ref="M21:M22"/>
    <mergeCell ref="N21:N22"/>
  </mergeCells>
  <phoneticPr fontId="11" type="noConversion"/>
  <pageMargins left="0.7" right="0.7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42"/>
  <sheetViews>
    <sheetView workbookViewId="0"/>
  </sheetViews>
  <sheetFormatPr defaultColWidth="12.5703125" defaultRowHeight="15.75" customHeight="1" x14ac:dyDescent="0.2"/>
  <sheetData>
    <row r="1" spans="1:3" ht="15.75" customHeight="1" x14ac:dyDescent="0.2">
      <c r="A1" s="5" t="s">
        <v>120</v>
      </c>
      <c r="B1" s="5">
        <v>1</v>
      </c>
      <c r="C1" s="5">
        <v>1</v>
      </c>
    </row>
    <row r="2" spans="1:3" ht="15.75" customHeight="1" x14ac:dyDescent="0.2">
      <c r="A2" s="5" t="s">
        <v>94</v>
      </c>
      <c r="B2" s="6">
        <v>1935323</v>
      </c>
      <c r="C2" s="6">
        <v>2350000000</v>
      </c>
    </row>
    <row r="3" spans="1:3" ht="15.75" customHeight="1" x14ac:dyDescent="0.2">
      <c r="A3" s="5" t="s">
        <v>156</v>
      </c>
      <c r="B3" s="6">
        <v>2100000</v>
      </c>
      <c r="C3" s="6">
        <v>1332808243.8</v>
      </c>
    </row>
    <row r="4" spans="1:3" ht="15.75" customHeight="1" x14ac:dyDescent="0.2">
      <c r="A4" s="5" t="s">
        <v>106</v>
      </c>
      <c r="B4" s="6">
        <v>620000</v>
      </c>
      <c r="C4" s="6">
        <v>390913623</v>
      </c>
    </row>
    <row r="5" spans="1:3" ht="15.75" customHeight="1" x14ac:dyDescent="0.2">
      <c r="A5" s="5" t="s">
        <v>128</v>
      </c>
      <c r="B5" s="6">
        <v>3000000</v>
      </c>
      <c r="C5" s="6">
        <v>105000000000</v>
      </c>
    </row>
    <row r="6" spans="1:3" ht="15.75" customHeight="1" x14ac:dyDescent="0.2">
      <c r="A6" s="5" t="s">
        <v>108</v>
      </c>
      <c r="B6" s="6">
        <v>568000</v>
      </c>
      <c r="C6" s="6">
        <v>145050316</v>
      </c>
    </row>
    <row r="7" spans="1:3" ht="15.75" customHeight="1" x14ac:dyDescent="0.2">
      <c r="A7" s="5" t="s">
        <v>143</v>
      </c>
      <c r="B7" s="6">
        <v>626000</v>
      </c>
      <c r="C7" s="6">
        <v>437433769</v>
      </c>
    </row>
    <row r="8" spans="1:3" ht="15.75" customHeight="1" x14ac:dyDescent="0.2">
      <c r="A8" s="5" t="s">
        <v>95</v>
      </c>
      <c r="B8" s="6">
        <v>6700000</v>
      </c>
      <c r="C8" s="6">
        <v>878000000</v>
      </c>
    </row>
    <row r="9" spans="1:3" ht="15.75" customHeight="1" x14ac:dyDescent="0.2">
      <c r="A9" s="5" t="s">
        <v>93</v>
      </c>
      <c r="B9" s="6">
        <v>89457000</v>
      </c>
      <c r="C9" s="6">
        <v>11891709000</v>
      </c>
    </row>
    <row r="10" spans="1:3" ht="15.75" customHeight="1" x14ac:dyDescent="0.2">
      <c r="A10" s="5" t="s">
        <v>28</v>
      </c>
      <c r="B10" s="6">
        <v>73200000</v>
      </c>
      <c r="C10" s="6">
        <v>2863200000</v>
      </c>
    </row>
    <row r="11" spans="1:3" ht="15.75" customHeight="1" x14ac:dyDescent="0.2">
      <c r="A11" s="5" t="s">
        <v>110</v>
      </c>
      <c r="B11" s="6">
        <v>100000</v>
      </c>
      <c r="C11" s="6">
        <v>695000000</v>
      </c>
    </row>
    <row r="12" spans="1:3" ht="15.75" customHeight="1" x14ac:dyDescent="0.2">
      <c r="A12" s="5" t="s">
        <v>31</v>
      </c>
      <c r="B12" s="6">
        <v>20000000</v>
      </c>
      <c r="C12" s="6">
        <v>1000000000</v>
      </c>
    </row>
    <row r="13" spans="1:3" ht="15.75" customHeight="1" x14ac:dyDescent="0.2">
      <c r="A13" s="5" t="s">
        <v>131</v>
      </c>
      <c r="B13" s="6">
        <v>44280000</v>
      </c>
      <c r="C13" s="6">
        <v>1254600</v>
      </c>
    </row>
    <row r="14" spans="1:3" ht="15.75" customHeight="1" x14ac:dyDescent="0.2">
      <c r="A14" s="5" t="s">
        <v>157</v>
      </c>
      <c r="B14" s="5">
        <v>0</v>
      </c>
      <c r="C14" s="6">
        <v>2500000000</v>
      </c>
    </row>
    <row r="15" spans="1:3" ht="15.75" customHeight="1" x14ac:dyDescent="0.2">
      <c r="A15" s="5" t="s">
        <v>111</v>
      </c>
      <c r="B15" s="6">
        <v>600000</v>
      </c>
      <c r="C15" s="6">
        <v>325310604</v>
      </c>
    </row>
    <row r="16" spans="1:3" ht="15.75" customHeight="1" x14ac:dyDescent="0.2">
      <c r="A16" s="5" t="s">
        <v>41</v>
      </c>
      <c r="B16" s="5">
        <v>1</v>
      </c>
      <c r="C16" s="6">
        <v>5431335000</v>
      </c>
    </row>
    <row r="17" spans="1:3" ht="15.75" customHeight="1" x14ac:dyDescent="0.2">
      <c r="A17" s="5" t="s">
        <v>91</v>
      </c>
      <c r="B17" s="5">
        <v>1</v>
      </c>
      <c r="C17" s="6">
        <v>3645000000</v>
      </c>
    </row>
    <row r="18" spans="1:3" ht="15.75" customHeight="1" x14ac:dyDescent="0.2">
      <c r="A18" s="5" t="s">
        <v>92</v>
      </c>
      <c r="B18" s="6">
        <v>17245070</v>
      </c>
      <c r="C18" s="6">
        <v>1149671460</v>
      </c>
    </row>
    <row r="19" spans="1:3" ht="15.75" customHeight="1" x14ac:dyDescent="0.2">
      <c r="A19" s="5" t="s">
        <v>23</v>
      </c>
      <c r="B19" s="5">
        <v>1</v>
      </c>
      <c r="C19" s="6">
        <v>14870296700</v>
      </c>
    </row>
    <row r="20" spans="1:3" ht="15.75" customHeight="1" x14ac:dyDescent="0.2">
      <c r="A20" s="5" t="s">
        <v>27</v>
      </c>
      <c r="B20" s="5">
        <v>1</v>
      </c>
      <c r="C20" s="6">
        <v>1951852950</v>
      </c>
    </row>
    <row r="21" spans="1:3" ht="15.75" customHeight="1" x14ac:dyDescent="0.2">
      <c r="A21" s="5" t="s">
        <v>135</v>
      </c>
      <c r="B21" s="6">
        <v>2757730</v>
      </c>
      <c r="C21" s="6">
        <v>512485870</v>
      </c>
    </row>
    <row r="22" spans="1:3" ht="15.75" customHeight="1" x14ac:dyDescent="0.2">
      <c r="A22" s="5" t="s">
        <v>26</v>
      </c>
      <c r="B22" s="5">
        <v>1</v>
      </c>
      <c r="C22" s="6">
        <v>8276000000</v>
      </c>
    </row>
    <row r="23" spans="1:3" ht="15.75" customHeight="1" x14ac:dyDescent="0.2">
      <c r="A23" s="5" t="s">
        <v>127</v>
      </c>
      <c r="B23" s="5">
        <v>0</v>
      </c>
      <c r="C23" s="6">
        <v>184000000</v>
      </c>
    </row>
    <row r="24" spans="1:3" ht="15.75" customHeight="1" x14ac:dyDescent="0.2">
      <c r="A24" s="5" t="s">
        <v>123</v>
      </c>
      <c r="B24" s="6">
        <v>100000000</v>
      </c>
      <c r="C24" s="6">
        <v>1204847500</v>
      </c>
    </row>
    <row r="25" spans="1:3" ht="15.75" customHeight="1" x14ac:dyDescent="0.2">
      <c r="A25" s="5" t="s">
        <v>132</v>
      </c>
      <c r="B25" s="6">
        <v>50000000</v>
      </c>
      <c r="C25" s="6">
        <v>17474522000</v>
      </c>
    </row>
    <row r="26" spans="1:3" ht="15.75" customHeight="1" x14ac:dyDescent="0.2">
      <c r="A26" s="5" t="s">
        <v>119</v>
      </c>
      <c r="B26" s="6">
        <v>110703984</v>
      </c>
      <c r="C26" s="6">
        <v>25240312174</v>
      </c>
    </row>
    <row r="27" spans="1:3" ht="15.75" customHeight="1" x14ac:dyDescent="0.2">
      <c r="A27" s="5" t="s">
        <v>129</v>
      </c>
      <c r="B27" s="6">
        <v>10000000</v>
      </c>
      <c r="C27" s="6">
        <v>1833300000</v>
      </c>
    </row>
    <row r="28" spans="1:3" ht="12.75" x14ac:dyDescent="0.2">
      <c r="A28" s="5" t="s">
        <v>67</v>
      </c>
      <c r="B28" s="6">
        <v>63244800</v>
      </c>
      <c r="C28" s="6">
        <v>1074017570</v>
      </c>
    </row>
    <row r="29" spans="1:3" ht="12.75" x14ac:dyDescent="0.2">
      <c r="A29" s="5" t="s">
        <v>115</v>
      </c>
      <c r="B29" s="6">
        <v>34668115</v>
      </c>
      <c r="C29" s="6">
        <v>7423778694</v>
      </c>
    </row>
    <row r="30" spans="1:3" ht="12.75" x14ac:dyDescent="0.2">
      <c r="A30" s="5" t="s">
        <v>39</v>
      </c>
      <c r="B30" s="6">
        <v>240000000</v>
      </c>
      <c r="C30" s="6">
        <v>240000000</v>
      </c>
    </row>
    <row r="31" spans="1:3" ht="12.75" x14ac:dyDescent="0.2">
      <c r="A31" s="5" t="s">
        <v>25</v>
      </c>
      <c r="B31" s="6">
        <v>211069712</v>
      </c>
      <c r="C31" s="6">
        <v>14006206800</v>
      </c>
    </row>
    <row r="32" spans="1:3" ht="12.75" x14ac:dyDescent="0.2">
      <c r="A32" s="5" t="s">
        <v>65</v>
      </c>
      <c r="B32" s="6">
        <v>547624724</v>
      </c>
      <c r="C32" s="6">
        <v>2064925286</v>
      </c>
    </row>
    <row r="33" spans="1:3" ht="12.75" x14ac:dyDescent="0.2">
      <c r="A33" s="5" t="s">
        <v>29</v>
      </c>
      <c r="B33" s="6">
        <v>5500000</v>
      </c>
      <c r="C33" s="6">
        <v>1214486280</v>
      </c>
    </row>
    <row r="34" spans="1:3" ht="12.75" x14ac:dyDescent="0.2">
      <c r="A34" s="5" t="s">
        <v>68</v>
      </c>
      <c r="B34" s="6">
        <v>19739730</v>
      </c>
      <c r="C34" s="6">
        <v>307824590</v>
      </c>
    </row>
    <row r="35" spans="1:3" ht="12.75" x14ac:dyDescent="0.2">
      <c r="A35" s="5" t="s">
        <v>112</v>
      </c>
      <c r="B35" s="6">
        <v>23655000</v>
      </c>
      <c r="C35" s="6">
        <v>2030400000</v>
      </c>
    </row>
    <row r="36" spans="1:3" ht="12.75" x14ac:dyDescent="0.2">
      <c r="A36" s="5" t="s">
        <v>90</v>
      </c>
      <c r="B36" s="5">
        <v>1</v>
      </c>
      <c r="C36" s="6">
        <v>1575668000</v>
      </c>
    </row>
    <row r="37" spans="1:3" ht="12.75" x14ac:dyDescent="0.2">
      <c r="A37" s="5" t="s">
        <v>113</v>
      </c>
      <c r="B37" s="6">
        <v>113207892</v>
      </c>
      <c r="C37" s="6">
        <v>4736697545</v>
      </c>
    </row>
    <row r="38" spans="1:3" ht="12.75" x14ac:dyDescent="0.2">
      <c r="A38" s="5" t="s">
        <v>160</v>
      </c>
      <c r="B38" s="5">
        <v>1</v>
      </c>
      <c r="C38" s="6">
        <v>360000000</v>
      </c>
    </row>
    <row r="39" spans="1:3" ht="12.75" x14ac:dyDescent="0.2">
      <c r="A39" s="5" t="s">
        <v>69</v>
      </c>
      <c r="B39" s="6">
        <v>23859000</v>
      </c>
      <c r="C39" s="6">
        <v>119295000</v>
      </c>
    </row>
    <row r="40" spans="1:3" ht="12.75" x14ac:dyDescent="0.2">
      <c r="A40" s="5" t="s">
        <v>103</v>
      </c>
      <c r="B40" s="5">
        <v>0</v>
      </c>
      <c r="C40" s="6">
        <v>6300000000</v>
      </c>
    </row>
    <row r="41" spans="1:3" ht="12.75" x14ac:dyDescent="0.2">
      <c r="A41" s="5" t="s">
        <v>114</v>
      </c>
      <c r="B41" s="6">
        <v>29600000</v>
      </c>
      <c r="C41" s="6">
        <v>1713800000</v>
      </c>
    </row>
    <row r="42" spans="1:3" ht="12.75" x14ac:dyDescent="0.2">
      <c r="A42" s="5" t="s">
        <v>105</v>
      </c>
      <c r="B42" s="6">
        <v>209213000</v>
      </c>
      <c r="C42" s="6">
        <v>14040397038</v>
      </c>
    </row>
    <row r="43" spans="1:3" ht="12.75" x14ac:dyDescent="0.2">
      <c r="A43" s="5" t="s">
        <v>70</v>
      </c>
      <c r="B43" s="6">
        <v>47000000</v>
      </c>
      <c r="C43" s="6">
        <v>1420000000</v>
      </c>
    </row>
    <row r="44" spans="1:3" ht="12.75" x14ac:dyDescent="0.2">
      <c r="A44" s="5" t="s">
        <v>158</v>
      </c>
      <c r="B44" s="6">
        <v>235000</v>
      </c>
      <c r="C44" s="6">
        <v>23000000</v>
      </c>
    </row>
    <row r="45" spans="1:3" ht="12.75" x14ac:dyDescent="0.2">
      <c r="A45" s="5" t="s">
        <v>32</v>
      </c>
      <c r="B45" s="6">
        <v>100000000</v>
      </c>
      <c r="C45" s="6">
        <v>12060000000</v>
      </c>
    </row>
    <row r="46" spans="1:3" ht="12.75" x14ac:dyDescent="0.2">
      <c r="A46" s="5" t="s">
        <v>117</v>
      </c>
      <c r="B46" s="5">
        <v>0</v>
      </c>
      <c r="C46" s="6">
        <v>8000000000</v>
      </c>
    </row>
    <row r="47" spans="1:3" ht="12.75" x14ac:dyDescent="0.2">
      <c r="A47" s="5" t="s">
        <v>99</v>
      </c>
      <c r="B47" s="5">
        <v>0</v>
      </c>
      <c r="C47" s="6">
        <v>22560000</v>
      </c>
    </row>
    <row r="48" spans="1:3" ht="12.75" x14ac:dyDescent="0.2">
      <c r="A48" s="5" t="s">
        <v>89</v>
      </c>
      <c r="B48" s="6">
        <v>46592000</v>
      </c>
      <c r="C48" s="6">
        <v>13181091165.6</v>
      </c>
    </row>
    <row r="49" spans="1:3" ht="12.75" x14ac:dyDescent="0.2">
      <c r="A49" s="5" t="s">
        <v>57</v>
      </c>
      <c r="B49" s="6">
        <v>1000000</v>
      </c>
      <c r="C49" s="6">
        <v>2181670</v>
      </c>
    </row>
    <row r="50" spans="1:3" ht="12.75" x14ac:dyDescent="0.2">
      <c r="A50" s="5" t="s">
        <v>150</v>
      </c>
      <c r="B50" s="5">
        <v>0</v>
      </c>
      <c r="C50" s="6">
        <v>146000000</v>
      </c>
    </row>
    <row r="51" spans="1:3" ht="12.75" x14ac:dyDescent="0.2">
      <c r="A51" s="5" t="s">
        <v>133</v>
      </c>
      <c r="B51" s="5">
        <v>1</v>
      </c>
      <c r="C51" s="6">
        <v>921439513</v>
      </c>
    </row>
    <row r="52" spans="1:3" ht="12.75" x14ac:dyDescent="0.2">
      <c r="A52" s="5" t="s">
        <v>148</v>
      </c>
      <c r="B52" s="5">
        <v>0</v>
      </c>
      <c r="C52" s="6">
        <v>120000000</v>
      </c>
    </row>
    <row r="53" spans="1:3" ht="12.75" x14ac:dyDescent="0.2">
      <c r="A53" s="5" t="s">
        <v>145</v>
      </c>
      <c r="B53" s="6">
        <v>6500000</v>
      </c>
      <c r="C53" s="6">
        <v>1811000000</v>
      </c>
    </row>
    <row r="54" spans="1:3" ht="12.75" x14ac:dyDescent="0.2">
      <c r="A54" s="5" t="s">
        <v>159</v>
      </c>
      <c r="B54" s="5">
        <v>1</v>
      </c>
      <c r="C54" s="6">
        <v>1063200000</v>
      </c>
    </row>
    <row r="55" spans="1:3" ht="12.75" x14ac:dyDescent="0.2">
      <c r="A55" s="5" t="s">
        <v>154</v>
      </c>
      <c r="B55" s="5">
        <v>1</v>
      </c>
      <c r="C55" s="6">
        <v>3158200000</v>
      </c>
    </row>
    <row r="56" spans="1:3" ht="12.75" x14ac:dyDescent="0.2">
      <c r="A56" s="5" t="s">
        <v>55</v>
      </c>
      <c r="B56" s="6">
        <v>4448200</v>
      </c>
      <c r="C56" s="6">
        <v>444331845</v>
      </c>
    </row>
    <row r="57" spans="1:3" ht="12.75" x14ac:dyDescent="0.2">
      <c r="A57" s="5" t="s">
        <v>139</v>
      </c>
      <c r="B57" s="6">
        <v>6398000</v>
      </c>
      <c r="C57" s="6">
        <v>815190000</v>
      </c>
    </row>
    <row r="58" spans="1:3" ht="12.75" x14ac:dyDescent="0.2">
      <c r="A58" s="5" t="s">
        <v>153</v>
      </c>
      <c r="B58" s="5">
        <v>1</v>
      </c>
      <c r="C58" s="6">
        <v>25578540000</v>
      </c>
    </row>
    <row r="59" spans="1:3" ht="12.75" x14ac:dyDescent="0.2">
      <c r="A59" s="5" t="s">
        <v>88</v>
      </c>
      <c r="B59" s="5">
        <v>1</v>
      </c>
      <c r="C59" s="6">
        <v>8634534000</v>
      </c>
    </row>
    <row r="60" spans="1:3" ht="12.75" x14ac:dyDescent="0.2">
      <c r="A60" s="5" t="s">
        <v>64</v>
      </c>
      <c r="B60" s="6">
        <v>3996629.8</v>
      </c>
      <c r="C60" s="6">
        <v>175745341</v>
      </c>
    </row>
    <row r="61" spans="1:3" ht="12.75" x14ac:dyDescent="0.2">
      <c r="A61" s="5" t="s">
        <v>146</v>
      </c>
      <c r="B61" s="5">
        <v>1</v>
      </c>
      <c r="C61" s="6">
        <v>12687611000</v>
      </c>
    </row>
    <row r="62" spans="1:3" ht="12.75" x14ac:dyDescent="0.2">
      <c r="A62" s="5" t="s">
        <v>60</v>
      </c>
      <c r="B62" s="6">
        <v>323900000</v>
      </c>
      <c r="C62" s="6">
        <v>758141000</v>
      </c>
    </row>
    <row r="63" spans="1:3" ht="12.75" x14ac:dyDescent="0.2">
      <c r="A63" s="5" t="s">
        <v>140</v>
      </c>
      <c r="B63" s="5">
        <v>0</v>
      </c>
      <c r="C63" s="6">
        <v>275203000</v>
      </c>
    </row>
    <row r="64" spans="1:3" ht="12.75" x14ac:dyDescent="0.2">
      <c r="A64" s="5" t="s">
        <v>134</v>
      </c>
      <c r="B64" s="5">
        <v>1</v>
      </c>
      <c r="C64" s="6">
        <v>164141000</v>
      </c>
    </row>
    <row r="65" spans="1:3" ht="12.75" x14ac:dyDescent="0.2">
      <c r="A65" s="5" t="s">
        <v>66</v>
      </c>
      <c r="B65" s="6">
        <v>39562880</v>
      </c>
      <c r="C65" s="6">
        <v>3132442880</v>
      </c>
    </row>
    <row r="66" spans="1:3" ht="12.75" x14ac:dyDescent="0.2">
      <c r="A66" s="5" t="s">
        <v>96</v>
      </c>
      <c r="B66" s="6">
        <v>1460000</v>
      </c>
      <c r="C66" s="6">
        <v>185000000</v>
      </c>
    </row>
    <row r="67" spans="1:3" ht="12.75" x14ac:dyDescent="0.2">
      <c r="A67" s="5" t="s">
        <v>84</v>
      </c>
      <c r="B67" s="6">
        <v>331087500</v>
      </c>
      <c r="C67" s="6">
        <v>26498726320</v>
      </c>
    </row>
    <row r="68" spans="1:3" ht="12.75" x14ac:dyDescent="0.2">
      <c r="A68" s="5" t="s">
        <v>98</v>
      </c>
      <c r="B68" s="6">
        <v>405744</v>
      </c>
      <c r="C68" s="6">
        <v>51616888</v>
      </c>
    </row>
    <row r="69" spans="1:3" ht="12.75" x14ac:dyDescent="0.2">
      <c r="A69" s="5" t="s">
        <v>100</v>
      </c>
      <c r="B69" s="6">
        <v>15000000</v>
      </c>
      <c r="C69" s="6">
        <v>51000000000</v>
      </c>
    </row>
    <row r="70" spans="1:3" ht="12.75" x14ac:dyDescent="0.2">
      <c r="A70" s="5" t="s">
        <v>136</v>
      </c>
      <c r="B70" s="5">
        <v>0</v>
      </c>
      <c r="C70" s="6">
        <v>370000000</v>
      </c>
    </row>
    <row r="71" spans="1:3" ht="12.75" x14ac:dyDescent="0.2">
      <c r="A71" s="5" t="s">
        <v>141</v>
      </c>
      <c r="B71" s="6">
        <v>7806000</v>
      </c>
      <c r="C71" s="6">
        <v>545597000</v>
      </c>
    </row>
    <row r="72" spans="1:3" ht="12.75" x14ac:dyDescent="0.2">
      <c r="A72" s="5" t="s">
        <v>21</v>
      </c>
      <c r="B72" s="6">
        <v>200000</v>
      </c>
      <c r="C72" s="6">
        <v>6747146000</v>
      </c>
    </row>
    <row r="73" spans="1:3" ht="12.75" x14ac:dyDescent="0.2">
      <c r="A73" s="5" t="s">
        <v>144</v>
      </c>
      <c r="B73" s="5">
        <v>0</v>
      </c>
      <c r="C73" s="6">
        <v>2404471200</v>
      </c>
    </row>
    <row r="74" spans="1:3" ht="12.75" x14ac:dyDescent="0.2">
      <c r="A74" s="5" t="s">
        <v>149</v>
      </c>
      <c r="B74" s="5">
        <v>0</v>
      </c>
      <c r="C74" s="6">
        <v>109000000</v>
      </c>
    </row>
    <row r="75" spans="1:3" ht="12.75" x14ac:dyDescent="0.2">
      <c r="A75" s="5" t="s">
        <v>121</v>
      </c>
      <c r="B75" s="6">
        <v>71305530</v>
      </c>
      <c r="C75" s="6">
        <v>1208333000</v>
      </c>
    </row>
    <row r="76" spans="1:3" ht="12.75" x14ac:dyDescent="0.2">
      <c r="A76" s="5" t="s">
        <v>30</v>
      </c>
      <c r="B76" s="6">
        <v>183750000</v>
      </c>
      <c r="C76" s="6">
        <v>183750000</v>
      </c>
    </row>
    <row r="77" spans="1:3" ht="12.75" x14ac:dyDescent="0.2">
      <c r="A77" s="5" t="s">
        <v>56</v>
      </c>
      <c r="B77" s="6">
        <v>1500000</v>
      </c>
      <c r="C77" s="6">
        <v>80100000</v>
      </c>
    </row>
    <row r="78" spans="1:3" ht="12.75" x14ac:dyDescent="0.2">
      <c r="A78" s="5" t="s">
        <v>107</v>
      </c>
      <c r="B78" s="5">
        <v>1</v>
      </c>
      <c r="C78" s="6">
        <v>25037300</v>
      </c>
    </row>
    <row r="79" spans="1:3" ht="12.75" x14ac:dyDescent="0.2">
      <c r="A79" s="5" t="s">
        <v>85</v>
      </c>
      <c r="B79" s="6">
        <v>88290000</v>
      </c>
      <c r="C79" s="6">
        <v>5905357746</v>
      </c>
    </row>
    <row r="80" spans="1:3" ht="12.75" x14ac:dyDescent="0.2">
      <c r="A80" s="5" t="s">
        <v>97</v>
      </c>
      <c r="B80" s="5">
        <v>0</v>
      </c>
      <c r="C80" s="6">
        <v>18000000</v>
      </c>
    </row>
    <row r="81" spans="1:3" ht="12.75" x14ac:dyDescent="0.2">
      <c r="A81" s="5" t="s">
        <v>87</v>
      </c>
      <c r="B81" s="5">
        <v>1</v>
      </c>
      <c r="C81" s="6">
        <v>470548860</v>
      </c>
    </row>
    <row r="82" spans="1:3" ht="12.75" x14ac:dyDescent="0.2">
      <c r="A82" s="5" t="s">
        <v>52</v>
      </c>
      <c r="B82" s="6">
        <v>1000000</v>
      </c>
      <c r="C82" s="6">
        <v>30359027905</v>
      </c>
    </row>
    <row r="83" spans="1:3" ht="12.75" x14ac:dyDescent="0.2">
      <c r="A83" s="5" t="s">
        <v>130</v>
      </c>
      <c r="B83" s="6">
        <v>20179130</v>
      </c>
      <c r="C83" s="6">
        <v>1818000000</v>
      </c>
    </row>
    <row r="84" spans="1:3" ht="12.75" x14ac:dyDescent="0.2">
      <c r="A84" s="5" t="s">
        <v>51</v>
      </c>
      <c r="B84" s="6">
        <v>6283000</v>
      </c>
      <c r="C84" s="6">
        <v>1575000000</v>
      </c>
    </row>
    <row r="85" spans="1:3" ht="12.75" x14ac:dyDescent="0.2">
      <c r="A85" s="5" t="s">
        <v>36</v>
      </c>
      <c r="B85" s="6">
        <v>64900000</v>
      </c>
      <c r="C85" s="6">
        <v>534643100000</v>
      </c>
    </row>
    <row r="86" spans="1:3" ht="12.75" x14ac:dyDescent="0.2">
      <c r="A86" s="5" t="s">
        <v>34</v>
      </c>
      <c r="B86" s="6">
        <v>780847000</v>
      </c>
      <c r="C86" s="6">
        <v>5396140948</v>
      </c>
    </row>
    <row r="87" spans="1:3" ht="12.75" x14ac:dyDescent="0.2">
      <c r="A87" s="5" t="s">
        <v>116</v>
      </c>
      <c r="B87" s="6">
        <v>121693043</v>
      </c>
      <c r="C87" s="6">
        <v>4984526036</v>
      </c>
    </row>
    <row r="88" spans="1:3" ht="12.75" x14ac:dyDescent="0.2">
      <c r="A88" s="5" t="s">
        <v>104</v>
      </c>
      <c r="B88" s="5">
        <v>1</v>
      </c>
      <c r="C88" s="6">
        <v>9412320000</v>
      </c>
    </row>
    <row r="89" spans="1:3" ht="12.75" x14ac:dyDescent="0.2">
      <c r="A89" s="5" t="s">
        <v>126</v>
      </c>
      <c r="B89" s="6">
        <v>53460000</v>
      </c>
      <c r="C89" s="6">
        <v>1404540000</v>
      </c>
    </row>
    <row r="90" spans="1:3" ht="12.75" x14ac:dyDescent="0.2">
      <c r="A90" s="5" t="s">
        <v>86</v>
      </c>
      <c r="B90" s="6">
        <v>99495360</v>
      </c>
      <c r="C90" s="6">
        <v>4352922000</v>
      </c>
    </row>
    <row r="91" spans="1:3" ht="12.75" x14ac:dyDescent="0.2">
      <c r="A91" s="5" t="s">
        <v>71</v>
      </c>
      <c r="B91" s="5">
        <v>1</v>
      </c>
      <c r="C91" s="6">
        <v>1353564232.7</v>
      </c>
    </row>
    <row r="92" spans="1:3" ht="12.75" x14ac:dyDescent="0.2">
      <c r="A92" s="5" t="s">
        <v>137</v>
      </c>
      <c r="B92" s="6">
        <v>8172000</v>
      </c>
      <c r="C92" s="6">
        <v>1177190100</v>
      </c>
    </row>
    <row r="93" spans="1:3" ht="12.75" x14ac:dyDescent="0.2">
      <c r="A93" s="5" t="s">
        <v>42</v>
      </c>
      <c r="B93" s="6">
        <v>1664440000</v>
      </c>
      <c r="C93" s="6">
        <v>15521042045</v>
      </c>
    </row>
    <row r="94" spans="1:3" ht="12.75" x14ac:dyDescent="0.2">
      <c r="A94" s="5" t="s">
        <v>147</v>
      </c>
      <c r="B94" s="6">
        <v>44680000</v>
      </c>
      <c r="C94" s="6">
        <v>10923339000</v>
      </c>
    </row>
    <row r="95" spans="1:3" ht="12.75" x14ac:dyDescent="0.2">
      <c r="A95" s="5" t="s">
        <v>75</v>
      </c>
      <c r="B95" s="6">
        <v>481812980</v>
      </c>
      <c r="C95" s="6">
        <v>6365937086</v>
      </c>
    </row>
    <row r="96" spans="1:3" ht="12.75" x14ac:dyDescent="0.2">
      <c r="A96" s="5" t="s">
        <v>138</v>
      </c>
      <c r="B96" s="5">
        <v>0</v>
      </c>
      <c r="C96" s="5">
        <v>0</v>
      </c>
    </row>
    <row r="97" spans="1:3" ht="12.75" x14ac:dyDescent="0.2">
      <c r="A97" s="5" t="s">
        <v>20</v>
      </c>
      <c r="B97" s="5">
        <v>0.1</v>
      </c>
      <c r="C97" s="6">
        <v>9658000000</v>
      </c>
    </row>
    <row r="98" spans="1:3" ht="12.75" x14ac:dyDescent="0.2">
      <c r="A98" s="5" t="s">
        <v>124</v>
      </c>
      <c r="B98" s="6">
        <v>53460000</v>
      </c>
      <c r="C98" s="6">
        <v>816480000</v>
      </c>
    </row>
    <row r="99" spans="1:3" ht="12.75" x14ac:dyDescent="0.2">
      <c r="A99" s="5" t="s">
        <v>74</v>
      </c>
      <c r="B99" s="5">
        <v>1</v>
      </c>
      <c r="C99" s="6">
        <v>397953425</v>
      </c>
    </row>
    <row r="100" spans="1:3" ht="12.75" x14ac:dyDescent="0.2">
      <c r="A100" s="5" t="s">
        <v>109</v>
      </c>
      <c r="B100" s="6">
        <v>50000</v>
      </c>
      <c r="C100" s="6">
        <v>710900000</v>
      </c>
    </row>
    <row r="101" spans="1:3" ht="12.75" x14ac:dyDescent="0.2">
      <c r="A101" s="5" t="s">
        <v>37</v>
      </c>
      <c r="B101" s="5">
        <v>1</v>
      </c>
      <c r="C101" s="6">
        <v>30000000000</v>
      </c>
    </row>
    <row r="102" spans="1:3" ht="12.75" x14ac:dyDescent="0.2">
      <c r="A102" s="5" t="s">
        <v>102</v>
      </c>
      <c r="B102" s="6">
        <v>603567500</v>
      </c>
      <c r="C102" s="6">
        <v>10019220500</v>
      </c>
    </row>
    <row r="103" spans="1:3" ht="12.75" x14ac:dyDescent="0.2">
      <c r="A103" s="5" t="s">
        <v>40</v>
      </c>
      <c r="B103" s="6">
        <v>16899890</v>
      </c>
      <c r="C103" s="6">
        <v>2163772000</v>
      </c>
    </row>
    <row r="104" spans="1:3" ht="12.75" x14ac:dyDescent="0.2">
      <c r="A104" s="5" t="s">
        <v>61</v>
      </c>
      <c r="B104" s="5">
        <v>1</v>
      </c>
      <c r="C104" s="6">
        <v>15480000000</v>
      </c>
    </row>
    <row r="105" spans="1:3" ht="12.75" x14ac:dyDescent="0.2">
      <c r="A105" s="5" t="s">
        <v>49</v>
      </c>
      <c r="B105" s="5">
        <v>1</v>
      </c>
      <c r="C105" s="6">
        <v>3187800000</v>
      </c>
    </row>
    <row r="106" spans="1:3" ht="12.75" x14ac:dyDescent="0.2">
      <c r="A106" s="5" t="s">
        <v>63</v>
      </c>
      <c r="B106" s="6">
        <v>22202000</v>
      </c>
      <c r="C106" s="6">
        <v>2832084000</v>
      </c>
    </row>
    <row r="107" spans="1:3" ht="12.75" x14ac:dyDescent="0.2">
      <c r="A107" s="5" t="s">
        <v>22</v>
      </c>
      <c r="B107" s="5">
        <v>0.1</v>
      </c>
      <c r="C107" s="6">
        <v>5794248000</v>
      </c>
    </row>
    <row r="108" spans="1:3" ht="12.75" x14ac:dyDescent="0.2">
      <c r="A108" s="5" t="s">
        <v>118</v>
      </c>
      <c r="B108" s="6">
        <v>96570800</v>
      </c>
      <c r="C108" s="6">
        <v>13278485000</v>
      </c>
    </row>
    <row r="109" spans="1:3" ht="12.75" x14ac:dyDescent="0.2">
      <c r="A109" s="5" t="s">
        <v>59</v>
      </c>
      <c r="B109" s="5">
        <v>1</v>
      </c>
      <c r="C109" s="6">
        <v>3335968535</v>
      </c>
    </row>
    <row r="110" spans="1:3" ht="12.75" x14ac:dyDescent="0.2">
      <c r="A110" s="5" t="s">
        <v>122</v>
      </c>
      <c r="B110" s="6">
        <v>53460000</v>
      </c>
      <c r="C110" s="6">
        <v>1866240000</v>
      </c>
    </row>
    <row r="111" spans="1:3" ht="12.75" x14ac:dyDescent="0.2">
      <c r="A111" s="5" t="s">
        <v>101</v>
      </c>
      <c r="B111" s="5">
        <v>0</v>
      </c>
      <c r="C111" s="6">
        <v>448478000</v>
      </c>
    </row>
    <row r="112" spans="1:3" ht="12.75" x14ac:dyDescent="0.2">
      <c r="A112" s="5" t="s">
        <v>19</v>
      </c>
      <c r="B112" s="6">
        <v>24300000</v>
      </c>
      <c r="C112" s="6">
        <v>4374000000</v>
      </c>
    </row>
    <row r="113" spans="1:3" ht="12.75" x14ac:dyDescent="0.2">
      <c r="A113" s="5" t="s">
        <v>81</v>
      </c>
      <c r="B113" s="5">
        <v>0</v>
      </c>
      <c r="C113" s="6">
        <v>1815177600</v>
      </c>
    </row>
    <row r="114" spans="1:3" ht="12.75" x14ac:dyDescent="0.2">
      <c r="A114" s="5" t="s">
        <v>80</v>
      </c>
      <c r="B114" s="5">
        <v>1</v>
      </c>
      <c r="C114" s="6">
        <v>42779670000</v>
      </c>
    </row>
    <row r="115" spans="1:3" ht="12.75" x14ac:dyDescent="0.2">
      <c r="A115" s="5" t="s">
        <v>33</v>
      </c>
      <c r="B115" s="6">
        <v>5679298975</v>
      </c>
      <c r="C115" s="6">
        <v>82396108273</v>
      </c>
    </row>
    <row r="116" spans="1:3" ht="12.75" x14ac:dyDescent="0.2">
      <c r="A116" s="5" t="s">
        <v>18</v>
      </c>
      <c r="B116" s="6">
        <v>48193900</v>
      </c>
      <c r="C116" s="6">
        <v>19277560000</v>
      </c>
    </row>
    <row r="117" spans="1:3" ht="12.75" x14ac:dyDescent="0.2">
      <c r="A117" s="5" t="s">
        <v>62</v>
      </c>
      <c r="B117" s="5">
        <v>0</v>
      </c>
      <c r="C117" s="6">
        <v>239718800</v>
      </c>
    </row>
    <row r="118" spans="1:3" ht="12.75" x14ac:dyDescent="0.2">
      <c r="A118" s="5" t="s">
        <v>161</v>
      </c>
      <c r="B118" s="6">
        <v>85000000</v>
      </c>
      <c r="C118" s="6">
        <v>249737554160</v>
      </c>
    </row>
    <row r="119" spans="1:3" ht="12.75" x14ac:dyDescent="0.2">
      <c r="A119" s="5" t="s">
        <v>151</v>
      </c>
      <c r="B119" s="6">
        <v>49000000</v>
      </c>
      <c r="C119" s="6">
        <v>14651000000</v>
      </c>
    </row>
    <row r="120" spans="1:3" ht="12.75" x14ac:dyDescent="0.2">
      <c r="A120" s="5" t="s">
        <v>58</v>
      </c>
      <c r="B120" s="6">
        <v>99837299</v>
      </c>
      <c r="C120" s="6">
        <v>8312869263</v>
      </c>
    </row>
    <row r="121" spans="1:3" ht="12.75" x14ac:dyDescent="0.2">
      <c r="A121" s="5" t="s">
        <v>79</v>
      </c>
      <c r="B121" s="6">
        <v>48091400</v>
      </c>
      <c r="C121" s="6">
        <v>2067930200</v>
      </c>
    </row>
    <row r="122" spans="1:3" ht="12.75" x14ac:dyDescent="0.2">
      <c r="A122" s="5" t="s">
        <v>142</v>
      </c>
      <c r="B122" s="6">
        <v>1241500</v>
      </c>
      <c r="C122" s="6">
        <v>13611000</v>
      </c>
    </row>
    <row r="123" spans="1:3" ht="12.75" x14ac:dyDescent="0.2">
      <c r="A123" s="5" t="s">
        <v>78</v>
      </c>
      <c r="B123" s="6">
        <v>70000</v>
      </c>
      <c r="C123" s="6">
        <v>41476000000</v>
      </c>
    </row>
    <row r="124" spans="1:3" ht="12.75" x14ac:dyDescent="0.2">
      <c r="A124" s="5" t="s">
        <v>82</v>
      </c>
      <c r="B124" s="5">
        <v>1</v>
      </c>
      <c r="C124" s="6">
        <v>1755000000</v>
      </c>
    </row>
    <row r="125" spans="1:3" ht="12.75" x14ac:dyDescent="0.2">
      <c r="A125" s="5" t="s">
        <v>73</v>
      </c>
      <c r="B125" s="6">
        <v>41552940</v>
      </c>
      <c r="C125" s="6">
        <v>2342833380</v>
      </c>
    </row>
    <row r="126" spans="1:3" ht="12.75" x14ac:dyDescent="0.2">
      <c r="A126" s="5" t="s">
        <v>16</v>
      </c>
      <c r="B126" s="5">
        <v>0</v>
      </c>
      <c r="C126" s="6">
        <v>2069645760</v>
      </c>
    </row>
    <row r="127" spans="1:3" ht="12.75" x14ac:dyDescent="0.2">
      <c r="A127" s="5" t="s">
        <v>155</v>
      </c>
      <c r="B127" s="6">
        <v>500000000</v>
      </c>
      <c r="C127" s="6">
        <v>215000000000</v>
      </c>
    </row>
    <row r="128" spans="1:3" ht="12.75" x14ac:dyDescent="0.2">
      <c r="A128" s="5" t="s">
        <v>152</v>
      </c>
      <c r="B128" s="6">
        <v>1000000000</v>
      </c>
      <c r="C128" s="6">
        <v>300175000000</v>
      </c>
    </row>
    <row r="129" spans="1:3" ht="12.75" x14ac:dyDescent="0.2">
      <c r="A129" s="5" t="s">
        <v>35</v>
      </c>
      <c r="B129" s="5">
        <v>0.1</v>
      </c>
      <c r="C129" s="6">
        <v>74970000000</v>
      </c>
    </row>
    <row r="130" spans="1:3" ht="12.75" x14ac:dyDescent="0.2">
      <c r="A130" s="5" t="s">
        <v>83</v>
      </c>
      <c r="B130" s="5">
        <v>1</v>
      </c>
      <c r="C130" s="6">
        <v>9720000000</v>
      </c>
    </row>
    <row r="131" spans="1:3" ht="12.75" x14ac:dyDescent="0.2">
      <c r="A131" s="5" t="s">
        <v>72</v>
      </c>
      <c r="B131" s="6">
        <v>14151073.1</v>
      </c>
      <c r="C131" s="6">
        <v>1889458192.5</v>
      </c>
    </row>
    <row r="132" spans="1:3" ht="12.75" x14ac:dyDescent="0.2">
      <c r="A132" s="5" t="s">
        <v>53</v>
      </c>
      <c r="B132" s="5">
        <v>0.1</v>
      </c>
      <c r="C132" s="6">
        <v>589056655</v>
      </c>
    </row>
    <row r="133" spans="1:3" ht="12.75" x14ac:dyDescent="0.2">
      <c r="A133" s="5" t="s">
        <v>47</v>
      </c>
      <c r="B133" s="6">
        <v>72000000</v>
      </c>
      <c r="C133" s="6">
        <v>3288000000</v>
      </c>
    </row>
    <row r="134" spans="1:3" ht="12.75" x14ac:dyDescent="0.2">
      <c r="A134" s="5" t="s">
        <v>77</v>
      </c>
      <c r="B134" s="5">
        <v>1</v>
      </c>
      <c r="C134" s="6">
        <v>9720000000</v>
      </c>
    </row>
    <row r="135" spans="1:3" ht="12.75" x14ac:dyDescent="0.2">
      <c r="A135" s="5" t="s">
        <v>54</v>
      </c>
      <c r="B135" s="5">
        <v>0.1</v>
      </c>
      <c r="C135" s="6">
        <v>2569646030.5</v>
      </c>
    </row>
    <row r="136" spans="1:3" ht="12.75" x14ac:dyDescent="0.2">
      <c r="A136" s="5" t="s">
        <v>38</v>
      </c>
      <c r="B136" s="6">
        <v>12000000</v>
      </c>
      <c r="C136" s="6">
        <v>717270000</v>
      </c>
    </row>
    <row r="137" spans="1:3" ht="12.75" x14ac:dyDescent="0.2">
      <c r="A137" s="5" t="s">
        <v>48</v>
      </c>
      <c r="B137" s="6">
        <v>17174583</v>
      </c>
      <c r="C137" s="6">
        <v>1717458333</v>
      </c>
    </row>
    <row r="138" spans="1:3" ht="12.75" x14ac:dyDescent="0.2">
      <c r="A138" s="5" t="s">
        <v>125</v>
      </c>
      <c r="B138" s="6">
        <v>520000000</v>
      </c>
      <c r="C138" s="6">
        <v>274476329109</v>
      </c>
    </row>
    <row r="139" spans="1:3" ht="12.75" x14ac:dyDescent="0.2">
      <c r="A139" s="5" t="s">
        <v>76</v>
      </c>
      <c r="B139" s="6">
        <v>30000000</v>
      </c>
      <c r="C139" s="6">
        <v>15650346180</v>
      </c>
    </row>
    <row r="140" spans="1:3" ht="12.75" x14ac:dyDescent="0.2">
      <c r="A140" s="5" t="s">
        <v>44</v>
      </c>
      <c r="B140" s="6">
        <v>11716583</v>
      </c>
      <c r="C140" s="6">
        <v>1171658333</v>
      </c>
    </row>
    <row r="141" spans="1:3" ht="12.75" x14ac:dyDescent="0.2">
      <c r="A141" s="5" t="s">
        <v>46</v>
      </c>
      <c r="B141" s="6">
        <v>23012000</v>
      </c>
      <c r="C141" s="6">
        <v>2301200000</v>
      </c>
    </row>
    <row r="142" spans="1:3" ht="12.75" x14ac:dyDescent="0.2">
      <c r="A142" s="5" t="s">
        <v>45</v>
      </c>
      <c r="B142" s="6">
        <v>100000</v>
      </c>
      <c r="C142" s="6">
        <v>1248000000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04.12.2025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</dc:creator>
  <cp:lastModifiedBy>User</cp:lastModifiedBy>
  <cp:lastPrinted>2025-12-11T09:48:26Z</cp:lastPrinted>
  <dcterms:created xsi:type="dcterms:W3CDTF">2025-12-09T07:20:37Z</dcterms:created>
  <dcterms:modified xsi:type="dcterms:W3CDTF">2025-12-11T09:48:28Z</dcterms:modified>
</cp:coreProperties>
</file>