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0055" windowHeight="10500"/>
  </bookViews>
  <sheets>
    <sheet name="Лист1" sheetId="1" r:id="rId1"/>
  </sheets>
  <calcPr calcId="124519"/>
</workbook>
</file>

<file path=xl/calcChain.xml><?xml version="1.0" encoding="utf-8"?>
<calcChain xmlns="http://schemas.openxmlformats.org/spreadsheetml/2006/main">
  <c r="D41" i="1"/>
  <c r="D33"/>
  <c r="D18"/>
</calcChain>
</file>

<file path=xl/sharedStrings.xml><?xml version="1.0" encoding="utf-8"?>
<sst xmlns="http://schemas.openxmlformats.org/spreadsheetml/2006/main" count="89" uniqueCount="50">
  <si>
    <t>Додаток 5</t>
  </si>
  <si>
    <t>Міжбюджетні трансферти на 2023 рік</t>
  </si>
  <si>
    <t>14547000000</t>
  </si>
  <si>
    <t>(код бюджету)</t>
  </si>
  <si>
    <t xml:space="preserve">      1. Показники міжбюджетних трансфертів з інших бюджетів</t>
  </si>
  <si>
    <t>(грн)</t>
  </si>
  <si>
    <t>Код Класифікації доходу бюджету/ Код бюджету</t>
  </si>
  <si>
    <t>Найменування трансферту/ Найменування бюджету – надавача міжбюджетного трансферту</t>
  </si>
  <si>
    <t>Усього</t>
  </si>
  <si>
    <t>І. Трансферти до загального фонду бюджету</t>
  </si>
  <si>
    <t>41020100</t>
  </si>
  <si>
    <t>Базова дотація </t>
  </si>
  <si>
    <t>99000000000</t>
  </si>
  <si>
    <t>Державний бюджет</t>
  </si>
  <si>
    <t>41053900</t>
  </si>
  <si>
    <t>Інші субвенції з місцевого бюджету</t>
  </si>
  <si>
    <t>14100000000</t>
  </si>
  <si>
    <t>Обласний бюджет Миколаївської області</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</si>
  <si>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</si>
  <si>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</si>
  <si>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</si>
  <si>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</si>
  <si>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</si>
  <si>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</si>
  <si>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</si>
  <si>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</si>
  <si>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</si>
  <si>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 Трансферти із загального фонду бюджету</t>
  </si>
  <si>
    <t>3719770</t>
  </si>
  <si>
    <t>9770</t>
  </si>
  <si>
    <t>14550000000</t>
  </si>
  <si>
    <t>Бюджет Новоодеської міської територіальної громади</t>
  </si>
  <si>
    <t>ІІ. Трансферти із спеціального фонду бюджету</t>
  </si>
  <si>
    <t>Заступник начальника фінансового відділу                                                                                  Інна МИЧКО</t>
  </si>
  <si>
    <t xml:space="preserve">субвенція з обласного бюджету місцевим бюджетам на відшкодування витрат на поховання  учасників бойових дій та осіб з інвалідністю внаслідок війни;     </t>
  </si>
  <si>
    <t xml:space="preserve">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   </t>
  </si>
  <si>
    <t>на відшкодування аптечними закладам вартості лікарських засобів пільговій категорії населення згідно рецептів, що виписуються комунальним некомерційним підприємством „Новоодеська багатопрофільна лікарня”</t>
  </si>
  <si>
    <t>на оплату комунальних послуг та енергоносіїв комунальному некомерційному підприємству „Новоодеська багатопрофільна лікарня”</t>
  </si>
  <si>
    <t>на фінансування послуг, які надаються комунальною установою „Трудовий архів" Новоодеської міської ради</t>
  </si>
  <si>
    <t xml:space="preserve">спеціалізованого медичного харчування пільговій категорії населення згідно рецептів, що виписуються комунальним некомерційним підприємством „Новоодеський центр первинної медико-санітарної допомоги” </t>
  </si>
  <si>
    <t xml:space="preserve">на  відшкодування аптечним закладам вартості лікарських засобів пільговій категорії населення, що виписуються комунальним некомерційним підприємством „Новоодеський  центр первинної медико-санітарної допомоги” </t>
  </si>
  <si>
    <t xml:space="preserve">на забезпечення технічними засобами та виробами медичного призначення для осіб з інвалідністю, що виписуються комунальним некомерційним підприємством „Новоодеський центр первинної медико-санітарної допомоги” </t>
  </si>
  <si>
    <t xml:space="preserve">на оплату комунальних послуг та енергоносіїв закладів охорони здоров’я, які знаходяться на території Костянтинівської сільської територіальної громади і підпорядковуються комунальному некомерційному підприємству „Новоодеський  центр первинної медико-санітарної допомоги” </t>
  </si>
  <si>
    <t>на фінансування заходів з проведення медичних оглядів призовників на строкову військову службу, які здійснюються комунальним некомерційним підприємством „Новоодеська багатопрофільна лікарня”</t>
  </si>
  <si>
    <t xml:space="preserve">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та дітям з інвалідністю, інвалідність яких пов’язана з  Чорнобильською катастрофою;         </t>
  </si>
  <si>
    <t>субвенція з обласного бюджету місцевим бюджетам на окремі заходи щодо соціального захисту осіб з інваліднісю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</si>
  <si>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</si>
  <si>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Адміральська,22)</t>
  </si>
  <si>
    <t>до Типової форми рішення про місцевий бюджет</t>
  </si>
  <si>
    <t>(пункт 3)</t>
  </si>
</sst>
</file>

<file path=xl/styles.xml><?xml version="1.0" encoding="utf-8"?>
<styleSheet xmlns="http://schemas.openxmlformats.org/spreadsheetml/2006/main">
  <numFmts count="1">
    <numFmt numFmtId="164" formatCode="#,##0.00;\-#,##0.00;#,&quot;-&quot;"/>
  </numFmts>
  <fonts count="6">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11"/>
      <color theme="1"/>
      <name val="Calibri"/>
      <family val="2"/>
      <charset val="204"/>
      <scheme val="minor"/>
    </font>
    <font>
      <i/>
      <sz val="10"/>
      <color theme="1"/>
      <name val="Calibri"/>
      <family val="2"/>
      <charset val="204"/>
      <scheme val="minor"/>
    </font>
    <font>
      <sz val="10"/>
      <name val="Calibri"/>
      <family val="2"/>
      <charset val="204"/>
      <scheme val="minor"/>
    </font>
  </fonts>
  <fills count="4">
    <fill>
      <patternFill patternType="none"/>
    </fill>
    <fill>
      <patternFill patternType="gray125"/>
    </fill>
    <fill>
      <patternFill patternType="solid">
        <fgColor indexed="41"/>
        <bgColor indexed="64"/>
      </patternFill>
    </fill>
    <fill>
      <patternFill patternType="solid">
        <fgColor indexed="42"/>
        <bgColor indexed="64"/>
      </patternFill>
    </fill>
  </fills>
  <borders count="7">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0" fillId="0" borderId="0" xfId="0" applyAlignment="1">
      <alignment horizontal="right"/>
    </xf>
    <xf numFmtId="0" fontId="0" fillId="0" borderId="0" xfId="0" applyAlignment="1"/>
    <xf numFmtId="0" fontId="3" fillId="0" borderId="0" xfId="0" applyFont="1" applyAlignment="1">
      <alignment horizontal="left"/>
    </xf>
    <xf numFmtId="0" fontId="0" fillId="0" borderId="1" xfId="0" applyBorder="1" applyAlignment="1">
      <alignment horizontal="center" vertical="top" wrapText="1"/>
    </xf>
    <xf numFmtId="0" fontId="0" fillId="0" borderId="4" xfId="0" applyBorder="1" applyAlignment="1">
      <alignment horizontal="center" vertical="top" wrapText="1"/>
    </xf>
    <xf numFmtId="0" fontId="0" fillId="0" borderId="3" xfId="0" applyBorder="1" applyAlignment="1">
      <alignment horizontal="center" vertical="top" wrapText="1"/>
    </xf>
    <xf numFmtId="0" fontId="0" fillId="0" borderId="2" xfId="0" applyBorder="1" applyAlignment="1">
      <alignment horizontal="center" vertical="top" wrapText="1"/>
    </xf>
    <xf numFmtId="0" fontId="0" fillId="0" borderId="6" xfId="0" applyBorder="1" applyAlignment="1">
      <alignment horizontal="center" vertical="top" wrapText="1"/>
    </xf>
    <xf numFmtId="0" fontId="0" fillId="0" borderId="5" xfId="0" applyBorder="1" applyAlignment="1">
      <alignment horizontal="center" vertical="top" wrapText="1"/>
    </xf>
    <xf numFmtId="0" fontId="1" fillId="0" borderId="3" xfId="0" applyFont="1" applyBorder="1" applyAlignment="1">
      <alignment horizontal="center" vertical="center"/>
    </xf>
    <xf numFmtId="0" fontId="0" fillId="0" borderId="3" xfId="0" applyBorder="1" applyAlignment="1">
      <alignment horizontal="center" vertical="center"/>
    </xf>
    <xf numFmtId="164" fontId="1" fillId="2" borderId="3" xfId="0" applyNumberFormat="1" applyFont="1" applyFill="1" applyBorder="1" applyAlignment="1">
      <alignment horizontal="center" vertical="center"/>
    </xf>
    <xf numFmtId="164" fontId="0" fillId="0" borderId="3" xfId="0" applyNumberFormat="1" applyBorder="1" applyAlignment="1">
      <alignment horizontal="center" vertical="center"/>
    </xf>
    <xf numFmtId="0" fontId="1" fillId="0" borderId="2" xfId="0" applyFont="1" applyBorder="1" applyAlignment="1">
      <alignment horizontal="center" vertical="center"/>
    </xf>
    <xf numFmtId="0" fontId="0" fillId="0" borderId="2" xfId="0" applyBorder="1" applyAlignment="1">
      <alignment horizontal="center" vertical="center"/>
    </xf>
    <xf numFmtId="164" fontId="1" fillId="2" borderId="6" xfId="0" applyNumberFormat="1" applyFont="1" applyFill="1" applyBorder="1" applyAlignment="1">
      <alignment horizontal="center" vertical="center"/>
    </xf>
    <xf numFmtId="164" fontId="0" fillId="0" borderId="6" xfId="0" applyNumberFormat="1" applyBorder="1" applyAlignment="1">
      <alignment horizontal="center" vertical="center"/>
    </xf>
    <xf numFmtId="0" fontId="1" fillId="0" borderId="2" xfId="0" applyFont="1" applyBorder="1" applyAlignment="1">
      <alignment horizontal="centerContinuous" vertical="center" wrapText="1"/>
    </xf>
    <xf numFmtId="0" fontId="1" fillId="0" borderId="6" xfId="0" applyFont="1" applyBorder="1" applyAlignment="1">
      <alignment horizontal="centerContinuous" vertical="center"/>
    </xf>
    <xf numFmtId="0" fontId="0" fillId="0" borderId="2" xfId="0" applyBorder="1" applyAlignment="1">
      <alignment horizontal="centerContinuous" vertical="center" wrapText="1"/>
    </xf>
    <xf numFmtId="0" fontId="0" fillId="0" borderId="6" xfId="0" applyBorder="1" applyAlignment="1">
      <alignment horizontal="centerContinuous" vertical="center"/>
    </xf>
    <xf numFmtId="0" fontId="0" fillId="0" borderId="1" xfId="0" applyBorder="1" applyAlignment="1">
      <alignment horizontal="center" vertical="center"/>
    </xf>
    <xf numFmtId="0" fontId="0" fillId="0" borderId="1" xfId="0" applyBorder="1" applyAlignment="1">
      <alignment horizontal="centerContinuous" vertical="center" wrapText="1"/>
    </xf>
    <xf numFmtId="0" fontId="0" fillId="0" borderId="5" xfId="0" applyBorder="1" applyAlignment="1">
      <alignment horizontal="centerContinuous" vertical="center"/>
    </xf>
    <xf numFmtId="164" fontId="0" fillId="0" borderId="5" xfId="0" applyNumberFormat="1" applyBorder="1" applyAlignment="1">
      <alignment horizontal="center" vertical="center"/>
    </xf>
    <xf numFmtId="164" fontId="1" fillId="3" borderId="3" xfId="0" applyNumberFormat="1" applyFont="1" applyFill="1" applyBorder="1" applyAlignment="1">
      <alignment horizontal="center"/>
    </xf>
    <xf numFmtId="164" fontId="1" fillId="3" borderId="6" xfId="0" applyNumberFormat="1" applyFont="1" applyFill="1" applyBorder="1" applyAlignment="1">
      <alignment horizontal="center"/>
    </xf>
    <xf numFmtId="0" fontId="1" fillId="3" borderId="6" xfId="0" applyFont="1" applyFill="1" applyBorder="1" applyAlignment="1">
      <alignment horizontal="centerContinuous" vertical="center"/>
    </xf>
    <xf numFmtId="0" fontId="1" fillId="3" borderId="2" xfId="0" applyFont="1" applyFill="1" applyBorder="1" applyAlignment="1">
      <alignment horizontal="center"/>
    </xf>
    <xf numFmtId="0" fontId="1" fillId="3" borderId="2" xfId="0" applyFont="1" applyFill="1" applyBorder="1" applyAlignment="1">
      <alignment horizontal="left" vertical="center"/>
    </xf>
    <xf numFmtId="0" fontId="1" fillId="0" borderId="3" xfId="0" applyFont="1" applyBorder="1" applyAlignment="1">
      <alignment horizontal="centerContinuous" vertical="center"/>
    </xf>
    <xf numFmtId="0" fontId="1" fillId="0" borderId="3" xfId="0" applyFont="1" applyBorder="1" applyAlignment="1">
      <alignment horizontal="centerContinuous" vertical="center" wrapText="1"/>
    </xf>
    <xf numFmtId="0" fontId="0" fillId="0" borderId="4" xfId="0" applyBorder="1" applyAlignment="1">
      <alignment horizontal="centerContinuous" vertical="center"/>
    </xf>
    <xf numFmtId="0" fontId="0" fillId="0" borderId="4" xfId="0" applyBorder="1" applyAlignment="1">
      <alignment horizontal="centerContinuous" vertical="center" wrapText="1"/>
    </xf>
    <xf numFmtId="164" fontId="0" fillId="0" borderId="4" xfId="0" applyNumberFormat="1" applyBorder="1" applyAlignment="1">
      <alignment horizontal="center" vertical="center"/>
    </xf>
    <xf numFmtId="0" fontId="1" fillId="3" borderId="3" xfId="0" applyFont="1" applyFill="1" applyBorder="1" applyAlignment="1">
      <alignment horizontal="center" vertical="center"/>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5" fillId="0" borderId="4" xfId="0" applyFont="1" applyBorder="1" applyAlignment="1">
      <alignment horizontal="centerContinuous" vertical="center" wrapText="1"/>
    </xf>
    <xf numFmtId="164" fontId="5" fillId="0" borderId="4" xfId="0" applyNumberFormat="1" applyFont="1" applyBorder="1" applyAlignment="1">
      <alignment horizontal="center" vertical="center"/>
    </xf>
    <xf numFmtId="0" fontId="4" fillId="0" borderId="0" xfId="0" applyFont="1" applyAlignment="1">
      <alignment horizontal="center"/>
    </xf>
    <xf numFmtId="0" fontId="0" fillId="0" borderId="0" xfId="0" applyAlignment="1">
      <alignment horizontal="center"/>
    </xf>
    <xf numFmtId="0" fontId="0" fillId="0" borderId="2" xfId="0" applyBorder="1" applyAlignment="1">
      <alignment horizontal="center" vertical="top" wrapText="1"/>
    </xf>
    <xf numFmtId="0" fontId="0" fillId="0" borderId="6" xfId="0" applyBorder="1" applyAlignment="1">
      <alignment horizontal="center" vertical="top" wrapText="1"/>
    </xf>
    <xf numFmtId="0" fontId="0" fillId="0" borderId="1"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xf>
    <xf numFmtId="0" fontId="0" fillId="0" borderId="3" xfId="0" applyBorder="1" applyAlignment="1">
      <alignment horizont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6" xfId="0" applyFont="1" applyBorder="1" applyAlignment="1">
      <alignment horizontal="center" vertical="center" wrapText="1"/>
    </xf>
    <xf numFmtId="0" fontId="0" fillId="0" borderId="0" xfId="0" applyAlignment="1">
      <alignment horizontal="right"/>
    </xf>
    <xf numFmtId="0" fontId="0" fillId="0" borderId="0" xfId="0" applyAlignment="1"/>
    <xf numFmtId="0" fontId="0" fillId="0" borderId="0" xfId="0" applyAlignment="1">
      <alignment horizontal="right" wrapText="1"/>
    </xf>
    <xf numFmtId="0" fontId="1" fillId="0" borderId="0" xfId="0" applyFont="1" applyAlignment="1">
      <alignment horizontal="center"/>
    </xf>
    <xf numFmtId="0" fontId="2" fillId="0" borderId="0" xfId="0" quotePrefix="1" applyFont="1" applyAlignment="1">
      <alignment horizontal="center"/>
    </xf>
    <xf numFmtId="0" fontId="3" fillId="0" borderId="0" xfId="0" applyFont="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61"/>
  <sheetViews>
    <sheetView tabSelected="1" workbookViewId="0">
      <selection activeCell="A57" sqref="A57:D57"/>
    </sheetView>
  </sheetViews>
  <sheetFormatPr defaultRowHeight="12.75"/>
  <cols>
    <col min="1" max="2" width="20.7109375" customWidth="1"/>
    <col min="3" max="3" width="100.7109375" customWidth="1"/>
    <col min="4" max="4" width="20.7109375" customWidth="1"/>
  </cols>
  <sheetData>
    <row r="1" spans="1:4">
      <c r="A1" s="2"/>
      <c r="C1" s="52" t="s">
        <v>0</v>
      </c>
      <c r="D1" s="53"/>
    </row>
    <row r="2" spans="1:4">
      <c r="C2" s="54" t="s">
        <v>48</v>
      </c>
      <c r="D2" s="53"/>
    </row>
    <row r="3" spans="1:4" ht="15" customHeight="1">
      <c r="C3" s="52" t="s">
        <v>49</v>
      </c>
      <c r="D3" s="52"/>
    </row>
    <row r="4" spans="1:4" ht="16.5" hidden="1" customHeight="1">
      <c r="C4" s="42"/>
      <c r="D4" s="42"/>
    </row>
    <row r="5" spans="1:4" ht="16.5" hidden="1" customHeight="1">
      <c r="C5" s="42"/>
      <c r="D5" s="42"/>
    </row>
    <row r="6" spans="1:4" ht="14.25" customHeight="1">
      <c r="C6" s="1"/>
      <c r="D6" s="2"/>
    </row>
    <row r="7" spans="1:4" ht="24" customHeight="1">
      <c r="A7" s="55" t="s">
        <v>1</v>
      </c>
      <c r="B7" s="42"/>
      <c r="C7" s="42"/>
      <c r="D7" s="42"/>
    </row>
    <row r="8" spans="1:4">
      <c r="A8" s="56" t="s">
        <v>2</v>
      </c>
      <c r="B8" s="42"/>
      <c r="C8" s="42"/>
      <c r="D8" s="42"/>
    </row>
    <row r="9" spans="1:4">
      <c r="A9" s="42" t="s">
        <v>3</v>
      </c>
      <c r="B9" s="42"/>
      <c r="C9" s="42"/>
      <c r="D9" s="42"/>
    </row>
    <row r="10" spans="1:4" ht="21.95" customHeight="1">
      <c r="A10" s="3" t="s">
        <v>4</v>
      </c>
    </row>
    <row r="11" spans="1:4">
      <c r="D11" s="1" t="s">
        <v>5</v>
      </c>
    </row>
    <row r="12" spans="1:4" ht="38.25">
      <c r="A12" s="7" t="s">
        <v>6</v>
      </c>
      <c r="B12" s="43" t="s">
        <v>7</v>
      </c>
      <c r="C12" s="44"/>
      <c r="D12" s="8" t="s">
        <v>8</v>
      </c>
    </row>
    <row r="13" spans="1:4">
      <c r="A13" s="4">
        <v>1</v>
      </c>
      <c r="B13" s="45">
        <v>2</v>
      </c>
      <c r="C13" s="46"/>
      <c r="D13" s="9">
        <v>3</v>
      </c>
    </row>
    <row r="14" spans="1:4">
      <c r="A14" s="47" t="s">
        <v>9</v>
      </c>
      <c r="B14" s="47"/>
      <c r="C14" s="47"/>
      <c r="D14" s="47"/>
    </row>
    <row r="15" spans="1:4" ht="17.25" customHeight="1">
      <c r="A15" s="14" t="s">
        <v>10</v>
      </c>
      <c r="B15" s="18" t="s">
        <v>11</v>
      </c>
      <c r="C15" s="19"/>
      <c r="D15" s="16">
        <v>10749700</v>
      </c>
    </row>
    <row r="16" spans="1:4" ht="17.25" customHeight="1">
      <c r="A16" s="15" t="s">
        <v>12</v>
      </c>
      <c r="B16" s="20" t="s">
        <v>13</v>
      </c>
      <c r="C16" s="21"/>
      <c r="D16" s="17">
        <v>10749700</v>
      </c>
    </row>
    <row r="17" spans="1:4" ht="15.75" customHeight="1">
      <c r="A17" s="14" t="s">
        <v>14</v>
      </c>
      <c r="B17" s="18" t="s">
        <v>15</v>
      </c>
      <c r="C17" s="19"/>
      <c r="D17" s="16">
        <v>119868</v>
      </c>
    </row>
    <row r="18" spans="1:4" ht="18.75" customHeight="1">
      <c r="A18" s="22" t="s">
        <v>16</v>
      </c>
      <c r="B18" s="23" t="s">
        <v>17</v>
      </c>
      <c r="C18" s="24"/>
      <c r="D18" s="25">
        <f>D19+D20+D21+D22+D23+D24</f>
        <v>119868</v>
      </c>
    </row>
    <row r="19" spans="1:4" ht="24.75" customHeight="1">
      <c r="A19" s="22" t="s">
        <v>16</v>
      </c>
      <c r="B19" s="49" t="s">
        <v>34</v>
      </c>
      <c r="C19" s="50"/>
      <c r="D19" s="25">
        <v>4186</v>
      </c>
    </row>
    <row r="20" spans="1:4" ht="30.75" customHeight="1">
      <c r="A20" s="22" t="s">
        <v>16</v>
      </c>
      <c r="B20" s="49" t="s">
        <v>46</v>
      </c>
      <c r="C20" s="51"/>
      <c r="D20" s="25">
        <v>32000</v>
      </c>
    </row>
    <row r="21" spans="1:4" ht="40.5" customHeight="1">
      <c r="A21" s="22" t="s">
        <v>16</v>
      </c>
      <c r="B21" s="49" t="s">
        <v>45</v>
      </c>
      <c r="C21" s="51"/>
      <c r="D21" s="25">
        <v>5610</v>
      </c>
    </row>
    <row r="22" spans="1:4" ht="29.25" customHeight="1">
      <c r="A22" s="22" t="s">
        <v>16</v>
      </c>
      <c r="B22" s="49" t="s">
        <v>35</v>
      </c>
      <c r="C22" s="51"/>
      <c r="D22" s="25">
        <v>14036</v>
      </c>
    </row>
    <row r="23" spans="1:4" ht="30.75" customHeight="1">
      <c r="A23" s="22" t="s">
        <v>16</v>
      </c>
      <c r="B23" s="49" t="s">
        <v>44</v>
      </c>
      <c r="C23" s="51"/>
      <c r="D23" s="25">
        <v>14036</v>
      </c>
    </row>
    <row r="24" spans="1:4" ht="96" customHeight="1">
      <c r="A24" s="22" t="s">
        <v>16</v>
      </c>
      <c r="B24" s="49" t="s">
        <v>47</v>
      </c>
      <c r="C24" s="50"/>
      <c r="D24" s="25">
        <v>50000</v>
      </c>
    </row>
    <row r="25" spans="1:4">
      <c r="A25" s="22"/>
      <c r="B25" s="23"/>
      <c r="C25" s="24"/>
      <c r="D25" s="25"/>
    </row>
    <row r="26" spans="1:4">
      <c r="A26" s="22"/>
      <c r="B26" s="23"/>
      <c r="C26" s="24"/>
      <c r="D26" s="25"/>
    </row>
    <row r="27" spans="1:4">
      <c r="A27" s="47" t="s">
        <v>18</v>
      </c>
      <c r="B27" s="47"/>
      <c r="C27" s="47"/>
      <c r="D27" s="47"/>
    </row>
    <row r="28" spans="1:4">
      <c r="A28" s="14" t="s">
        <v>10</v>
      </c>
      <c r="B28" s="18" t="s">
        <v>11</v>
      </c>
      <c r="C28" s="19"/>
      <c r="D28" s="16">
        <v>0</v>
      </c>
    </row>
    <row r="29" spans="1:4">
      <c r="A29" s="15" t="s">
        <v>12</v>
      </c>
      <c r="B29" s="20" t="s">
        <v>13</v>
      </c>
      <c r="C29" s="21"/>
      <c r="D29" s="17">
        <v>0</v>
      </c>
    </row>
    <row r="30" spans="1:4">
      <c r="A30" s="14" t="s">
        <v>14</v>
      </c>
      <c r="B30" s="18" t="s">
        <v>15</v>
      </c>
      <c r="C30" s="19"/>
      <c r="D30" s="16">
        <v>0</v>
      </c>
    </row>
    <row r="31" spans="1:4">
      <c r="A31" s="15" t="s">
        <v>16</v>
      </c>
      <c r="B31" s="20" t="s">
        <v>17</v>
      </c>
      <c r="C31" s="21"/>
      <c r="D31" s="17">
        <v>0</v>
      </c>
    </row>
    <row r="32" spans="1:4">
      <c r="A32" s="29" t="s">
        <v>19</v>
      </c>
      <c r="B32" s="30" t="s">
        <v>20</v>
      </c>
      <c r="C32" s="28"/>
      <c r="D32" s="27">
        <v>10869568</v>
      </c>
    </row>
    <row r="33" spans="1:4">
      <c r="A33" s="29" t="s">
        <v>19</v>
      </c>
      <c r="B33" s="30" t="s">
        <v>21</v>
      </c>
      <c r="C33" s="28"/>
      <c r="D33" s="27">
        <f>D15+D17</f>
        <v>10869568</v>
      </c>
    </row>
    <row r="34" spans="1:4">
      <c r="A34" s="29" t="s">
        <v>19</v>
      </c>
      <c r="B34" s="30" t="s">
        <v>22</v>
      </c>
      <c r="C34" s="28"/>
      <c r="D34" s="27">
        <v>0</v>
      </c>
    </row>
    <row r="36" spans="1:4" ht="21.95" customHeight="1">
      <c r="A36" s="3" t="s">
        <v>23</v>
      </c>
      <c r="D36" s="1" t="s">
        <v>5</v>
      </c>
    </row>
    <row r="37" spans="1:4" ht="63.75">
      <c r="A37" s="6" t="s">
        <v>24</v>
      </c>
      <c r="B37" s="6" t="s">
        <v>25</v>
      </c>
      <c r="C37" s="6" t="s">
        <v>26</v>
      </c>
      <c r="D37" s="6" t="s">
        <v>8</v>
      </c>
    </row>
    <row r="38" spans="1:4">
      <c r="A38" s="5">
        <v>1</v>
      </c>
      <c r="B38" s="5">
        <v>2</v>
      </c>
      <c r="C38" s="5">
        <v>3</v>
      </c>
      <c r="D38" s="5">
        <v>4</v>
      </c>
    </row>
    <row r="39" spans="1:4">
      <c r="A39" s="48" t="s">
        <v>27</v>
      </c>
      <c r="B39" s="48"/>
      <c r="C39" s="48"/>
      <c r="D39" s="48"/>
    </row>
    <row r="40" spans="1:4" ht="18.75" customHeight="1">
      <c r="A40" s="31" t="s">
        <v>28</v>
      </c>
      <c r="B40" s="31" t="s">
        <v>29</v>
      </c>
      <c r="C40" s="32" t="s">
        <v>15</v>
      </c>
      <c r="D40" s="12">
        <v>1018592</v>
      </c>
    </row>
    <row r="41" spans="1:4" ht="17.25" customHeight="1">
      <c r="A41" s="33" t="s">
        <v>30</v>
      </c>
      <c r="B41" s="33" t="s">
        <v>29</v>
      </c>
      <c r="C41" s="34" t="s">
        <v>31</v>
      </c>
      <c r="D41" s="35">
        <f>D42+D43+D44+D45+D46+D47+D48+D49</f>
        <v>1018592</v>
      </c>
    </row>
    <row r="42" spans="1:4" ht="25.5">
      <c r="A42" s="33" t="s">
        <v>30</v>
      </c>
      <c r="B42" s="33">
        <v>9770</v>
      </c>
      <c r="C42" s="39" t="s">
        <v>40</v>
      </c>
      <c r="D42" s="40">
        <v>86400</v>
      </c>
    </row>
    <row r="43" spans="1:4" ht="25.5">
      <c r="A43" s="33" t="s">
        <v>30</v>
      </c>
      <c r="B43" s="33">
        <v>9770</v>
      </c>
      <c r="C43" s="39" t="s">
        <v>41</v>
      </c>
      <c r="D43" s="40">
        <v>109468</v>
      </c>
    </row>
    <row r="44" spans="1:4" ht="25.5">
      <c r="A44" s="33" t="s">
        <v>30</v>
      </c>
      <c r="B44" s="33">
        <v>9770</v>
      </c>
      <c r="C44" s="39" t="s">
        <v>39</v>
      </c>
      <c r="D44" s="40">
        <v>107723</v>
      </c>
    </row>
    <row r="45" spans="1:4" ht="38.25">
      <c r="A45" s="33" t="s">
        <v>30</v>
      </c>
      <c r="B45" s="33">
        <v>9770</v>
      </c>
      <c r="C45" s="39" t="s">
        <v>42</v>
      </c>
      <c r="D45" s="40">
        <v>169751</v>
      </c>
    </row>
    <row r="46" spans="1:4" ht="25.5">
      <c r="A46" s="33" t="s">
        <v>30</v>
      </c>
      <c r="B46" s="33">
        <v>9770</v>
      </c>
      <c r="C46" s="39" t="s">
        <v>43</v>
      </c>
      <c r="D46" s="40">
        <v>50000</v>
      </c>
    </row>
    <row r="47" spans="1:4" ht="25.5">
      <c r="A47" s="33" t="s">
        <v>30</v>
      </c>
      <c r="B47" s="33">
        <v>9770</v>
      </c>
      <c r="C47" s="39" t="s">
        <v>36</v>
      </c>
      <c r="D47" s="40">
        <v>100000</v>
      </c>
    </row>
    <row r="48" spans="1:4" ht="25.5">
      <c r="A48" s="33" t="s">
        <v>30</v>
      </c>
      <c r="B48" s="33">
        <v>9770</v>
      </c>
      <c r="C48" s="39" t="s">
        <v>37</v>
      </c>
      <c r="D48" s="40">
        <v>350000</v>
      </c>
    </row>
    <row r="49" spans="1:4" ht="20.25" customHeight="1">
      <c r="A49" s="33">
        <v>14550000000</v>
      </c>
      <c r="B49" s="33">
        <v>9770</v>
      </c>
      <c r="C49" s="39" t="s">
        <v>38</v>
      </c>
      <c r="D49" s="40">
        <v>45250</v>
      </c>
    </row>
    <row r="50" spans="1:4" ht="20.100000000000001" customHeight="1">
      <c r="A50" s="48" t="s">
        <v>32</v>
      </c>
      <c r="B50" s="48"/>
      <c r="C50" s="48"/>
      <c r="D50" s="47"/>
    </row>
    <row r="51" spans="1:4">
      <c r="A51" s="10" t="s">
        <v>28</v>
      </c>
      <c r="B51" s="10" t="s">
        <v>29</v>
      </c>
      <c r="C51" s="37" t="s">
        <v>15</v>
      </c>
      <c r="D51" s="12">
        <v>0</v>
      </c>
    </row>
    <row r="52" spans="1:4">
      <c r="A52" s="11"/>
      <c r="B52" s="11"/>
      <c r="C52" s="38"/>
      <c r="D52" s="13"/>
    </row>
    <row r="53" spans="1:4">
      <c r="A53" s="36" t="s">
        <v>19</v>
      </c>
      <c r="B53" s="36" t="s">
        <v>19</v>
      </c>
      <c r="C53" s="30" t="s">
        <v>20</v>
      </c>
      <c r="D53" s="26">
        <v>1018592</v>
      </c>
    </row>
    <row r="54" spans="1:4">
      <c r="A54" s="36" t="s">
        <v>19</v>
      </c>
      <c r="B54" s="36" t="s">
        <v>19</v>
      </c>
      <c r="C54" s="30" t="s">
        <v>21</v>
      </c>
      <c r="D54" s="26">
        <v>1018592</v>
      </c>
    </row>
    <row r="55" spans="1:4">
      <c r="A55" s="36" t="s">
        <v>19</v>
      </c>
      <c r="B55" s="36" t="s">
        <v>19</v>
      </c>
      <c r="C55" s="30" t="s">
        <v>22</v>
      </c>
      <c r="D55" s="26">
        <v>0</v>
      </c>
    </row>
    <row r="57" spans="1:4">
      <c r="A57" s="41"/>
      <c r="B57" s="41"/>
      <c r="C57" s="41"/>
      <c r="D57" s="41"/>
    </row>
    <row r="61" spans="1:4" ht="15">
      <c r="C61" s="57" t="s">
        <v>33</v>
      </c>
    </row>
  </sheetData>
  <mergeCells count="21">
    <mergeCell ref="C1:D1"/>
    <mergeCell ref="C2:D2"/>
    <mergeCell ref="C3:D3"/>
    <mergeCell ref="A7:D7"/>
    <mergeCell ref="A8:D8"/>
    <mergeCell ref="A57:D57"/>
    <mergeCell ref="C4:D4"/>
    <mergeCell ref="C5:D5"/>
    <mergeCell ref="B12:C12"/>
    <mergeCell ref="B13:C13"/>
    <mergeCell ref="A14:D14"/>
    <mergeCell ref="A27:D27"/>
    <mergeCell ref="A39:D39"/>
    <mergeCell ref="A50:D50"/>
    <mergeCell ref="A9:D9"/>
    <mergeCell ref="B19:C19"/>
    <mergeCell ref="B20:C20"/>
    <mergeCell ref="B21:C21"/>
    <mergeCell ref="B22:C22"/>
    <mergeCell ref="B23:C23"/>
    <mergeCell ref="B24:C24"/>
  </mergeCells>
  <pageMargins left="0.59055118110236204" right="0.59055118110236204" top="0.39370078740157499" bottom="0.39370078740157499" header="0" footer="0"/>
  <pageSetup paperSize="9" scale="62" fitToHeight="50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2022-11-14T13:12:22Z</cp:lastPrinted>
  <dcterms:created xsi:type="dcterms:W3CDTF">2022-11-11T12:08:04Z</dcterms:created>
  <dcterms:modified xsi:type="dcterms:W3CDTF">2022-11-22T06:32:53Z</dcterms:modified>
</cp:coreProperties>
</file>