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105" windowWidth="20055" windowHeight="10500"/>
  </bookViews>
  <sheets>
    <sheet name="Лист1" sheetId="1" r:id="rId1"/>
  </sheets>
  <calcPr calcId="124519"/>
</workbook>
</file>

<file path=xl/calcChain.xml><?xml version="1.0" encoding="utf-8"?>
<calcChain xmlns="http://schemas.openxmlformats.org/spreadsheetml/2006/main">
  <c r="D41" i="1"/>
  <c r="D33"/>
  <c r="D18"/>
</calcChain>
</file>

<file path=xl/sharedStrings.xml><?xml version="1.0" encoding="utf-8"?>
<sst xmlns="http://schemas.openxmlformats.org/spreadsheetml/2006/main" count="89" uniqueCount="50">
  <si>
    <t>Додаток 5</t>
  </si>
  <si>
    <t>Міжбюджетні трансферти на 2023 рік</t>
  </si>
  <si>
    <t>14547000000</t>
  </si>
  <si>
    <t>(код бюджету)</t>
  </si>
  <si>
    <t xml:space="preserve">      1. Показники міжбюджетних трансфертів з інших бюджетів</t>
  </si>
  <si>
    <t>(грн)</t>
  </si>
  <si>
    <t>Код Класифікації доходу бюджету/ Код бюджету</t>
  </si>
  <si>
    <t>Найменування трансферту/ Найменування бюджету – надавача міжбюджетного трансферту</t>
  </si>
  <si>
    <t>Усього</t>
  </si>
  <si>
    <t>І. Трансферти до загального фонду бюджету</t>
  </si>
  <si>
    <t>41020100</t>
  </si>
  <si>
    <t>Базова дотація </t>
  </si>
  <si>
    <t>99000000000</t>
  </si>
  <si>
    <t>Державний бюджет</t>
  </si>
  <si>
    <t>41053900</t>
  </si>
  <si>
    <t>Інші субвенції з місцевого бюджету</t>
  </si>
  <si>
    <t>14100000000</t>
  </si>
  <si>
    <t>Обласний бюджет Миколаївської області</t>
  </si>
  <si>
    <t>ІІ. Трансферти до спеціального фонду бюджету</t>
  </si>
  <si>
    <t>X</t>
  </si>
  <si>
    <t xml:space="preserve">УСЬОГО за розділом І та ІІ, у тому числі: </t>
  </si>
  <si>
    <t>загальний фонд</t>
  </si>
  <si>
    <t>спеціальний фонд</t>
  </si>
  <si>
    <t xml:space="preserve">      2. Показники міжбюджетних трансфертів іншим бюджетам</t>
  </si>
  <si>
    <t>Код Програмної класифікації видатків та кредитування місцевого бюджету/ Код бюджету</t>
  </si>
  <si>
    <t xml:space="preserve">Код типової програмної класифікації видатків та кредитування місцевого бюджету </t>
  </si>
  <si>
    <t>Найменування трансферту/ Найменування бюджету – отримувача міжбюджетного трансферту</t>
  </si>
  <si>
    <t>І. Трансферти із загального фонду бюджету</t>
  </si>
  <si>
    <t>3719770</t>
  </si>
  <si>
    <t>9770</t>
  </si>
  <si>
    <t>14550000000</t>
  </si>
  <si>
    <t>Бюджет Новоодеської міської територіальної громади</t>
  </si>
  <si>
    <t>ІІ. Трансферти із спеціального фонду бюджету</t>
  </si>
  <si>
    <t>Заступник начальника фінансового відділу                                                                                  Інна МИЧКО</t>
  </si>
  <si>
    <t xml:space="preserve">субвенція з обласного бюджету місцевим бюджетам на відшкодування витрат на поховання  учасників бойових дій та осіб з інвалідністю внаслідок війни;     </t>
  </si>
  <si>
    <t xml:space="preserve">субвенція з обласного бюджету місцевим бюджетам для надання  матеріальної допомоги сім"ям загиблих та померлих учасників бойових дій на території інших країн, особам з інвалідністю внаслідок війни на території інших країн;   </t>
  </si>
  <si>
    <t>на відшкодування аптечними закладам вартості лікарських засобів пільговій категорії населення згідно рецептів, що виписуються комунальним некомерційним підприємством „Новоодеська багатопрофільна лікарня”</t>
  </si>
  <si>
    <t>на оплату комунальних послуг та енергоносіїв комунальному некомерційному підприємству „Новоодеська багатопрофільна лікарня”</t>
  </si>
  <si>
    <t>на фінансування послуг, які надаються комунальною установою „Трудовий архів" Новоодеської міської ради</t>
  </si>
  <si>
    <t xml:space="preserve">спеціалізованого медичного харчування пільговій категорії населення згідно рецептів, що виписуються комунальним некомерційним підприємством „Новоодеський центр первинної медико-санітарної допомоги” </t>
  </si>
  <si>
    <t xml:space="preserve">на  відшкодування аптечним закладам вартості лікарських засобів пільговій категорії населення, що виписуються комунальним некомерційним підприємством „Новоодеський  центр первинної медико-санітарної допомоги” </t>
  </si>
  <si>
    <t xml:space="preserve">на забезпечення технічними засобами та виробами медичного призначення для осіб з інвалідністю, що виписуються комунальним некомерційним підприємством „Новоодеський центр первинної медико-санітарної допомоги” </t>
  </si>
  <si>
    <t xml:space="preserve">на оплату комунальних послуг та енергоносіїв закладів охорони здоров’я, які знаходяться на території Костянтинівської сільської територіальної громади і підпорядковуються комунальному некомерційному підприємству „Новоодеський  центр первинної медико-санітарної допомоги” </t>
  </si>
  <si>
    <t>на фінансування заходів з проведення медичних оглядів призовників на строкову військову службу, які здійснюються комунальним некомерційним підприємством „Новоодеська багатопрофільна лікарня”</t>
  </si>
  <si>
    <t xml:space="preserve">субвенція з обласного бюджету місцевим бюджетам  для надання одноразової матеріальної допомоги громадянам, які постраждали внаслідок Чорнобильської катастрофи (категорії І), та дітям з інвалідністю, інвалідність яких пов’язана з  Чорнобильською катастрофою;         </t>
  </si>
  <si>
    <t>субвенція з обласного бюджету місцевим бюджетам на окремі заходи щодо соціального захисту осіб з інваліднісю (грошова компенсація на бензин, ремонт і технічне обслуговування автомобілів та на транспортне обслуговування, встановлення телефонів особам з інвалідністю І та ІІ групи));</t>
  </si>
  <si>
    <t>субвенція з обласного бюджету місцевим бюджетам на пільгове  медичне обслуговування громадян, які постраждали внаслідок Чорнобильської  катастрофи</t>
  </si>
  <si>
    <t>субвенція з обласного бюджету місцевим бюджетам  для надання матеріальної допомоги сім"ям загиблих та померлих учасників АТО/ООС на сході України, сім"ям осіб, які загинули або померли внаслідок поранень, каліцтва, контузії чи інших ушкоджень здоров"я, одержаних під час участі у Революції Гідності, сім"ям загиблих та померлих учасників бойових дій, які брали участь у заходах для забезпечення оборони України, захисту безпеки населення та інтересів держави у звязку з військовою агресією Російської Федерації проти України, та сім"ям працівників структурних підрозділів Миколаївської обласної військової адміністрації, Миколаївської обласної ради, Комунального підприємства "Миколаївська обласна варта", які загинули  29 березня 2022 року внаслідок ракетного обстрілу адміністративної будівлі Миколаївської обласної ради за адресою: м. Миколаїв, вул. Адміральська,22)</t>
  </si>
  <si>
    <t>до Типової форми рішення про місцевий бюджет</t>
  </si>
  <si>
    <t>(пункт 3)</t>
  </si>
</sst>
</file>

<file path=xl/styles.xml><?xml version="1.0" encoding="utf-8"?>
<styleSheet xmlns="http://schemas.openxmlformats.org/spreadsheetml/2006/main">
  <numFmts count="1">
    <numFmt numFmtId="164" formatCode="#,##0.00;\-#,##0.00;#,&quot;-&quot;"/>
  </numFmts>
  <fonts count="6">
    <font>
      <sz val="10"/>
      <color theme="1"/>
      <name val="Calibri"/>
      <family val="2"/>
      <charset val="204"/>
      <scheme val="minor"/>
    </font>
    <font>
      <b/>
      <sz val="10"/>
      <color theme="1"/>
      <name val="Calibri"/>
      <family val="2"/>
      <charset val="204"/>
      <scheme val="minor"/>
    </font>
    <font>
      <b/>
      <u/>
      <sz val="10"/>
      <color theme="1"/>
      <name val="Calibri"/>
      <family val="2"/>
      <charset val="204"/>
      <scheme val="minor"/>
    </font>
    <font>
      <sz val="11"/>
      <color theme="1"/>
      <name val="Calibri"/>
      <family val="2"/>
      <charset val="204"/>
      <scheme val="minor"/>
    </font>
    <font>
      <i/>
      <sz val="10"/>
      <color theme="1"/>
      <name val="Calibri"/>
      <family val="2"/>
      <charset val="204"/>
      <scheme val="minor"/>
    </font>
    <font>
      <sz val="10"/>
      <name val="Calibri"/>
      <family val="2"/>
      <charset val="204"/>
      <scheme val="minor"/>
    </font>
  </fonts>
  <fills count="4">
    <fill>
      <patternFill patternType="none"/>
    </fill>
    <fill>
      <patternFill patternType="gray125"/>
    </fill>
    <fill>
      <patternFill patternType="solid">
        <fgColor indexed="41"/>
        <bgColor indexed="64"/>
      </patternFill>
    </fill>
    <fill>
      <patternFill patternType="solid">
        <fgColor indexed="42"/>
        <bgColor indexed="64"/>
      </patternFill>
    </fill>
  </fills>
  <borders count="7">
    <border>
      <left/>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s>
  <cellStyleXfs count="1">
    <xf numFmtId="0" fontId="0" fillId="0" borderId="0"/>
  </cellStyleXfs>
  <cellXfs count="58">
    <xf numFmtId="0" fontId="0" fillId="0" borderId="0" xfId="0"/>
    <xf numFmtId="0" fontId="0" fillId="0" borderId="0" xfId="0" applyAlignment="1">
      <alignment horizontal="right"/>
    </xf>
    <xf numFmtId="0" fontId="0" fillId="0" borderId="0" xfId="0" applyAlignment="1"/>
    <xf numFmtId="0" fontId="3" fillId="0" borderId="0" xfId="0" applyFont="1" applyAlignment="1">
      <alignment horizontal="left"/>
    </xf>
    <xf numFmtId="0" fontId="0" fillId="0" borderId="1" xfId="0" applyBorder="1" applyAlignment="1">
      <alignment horizontal="center" vertical="top" wrapText="1"/>
    </xf>
    <xf numFmtId="0" fontId="0" fillId="0" borderId="4" xfId="0" applyBorder="1" applyAlignment="1">
      <alignment horizontal="center" vertical="top" wrapText="1"/>
    </xf>
    <xf numFmtId="0" fontId="0" fillId="0" borderId="3" xfId="0" applyBorder="1" applyAlignment="1">
      <alignment horizontal="center" vertical="top" wrapText="1"/>
    </xf>
    <xf numFmtId="0" fontId="0" fillId="0" borderId="2" xfId="0" applyBorder="1" applyAlignment="1">
      <alignment horizontal="center" vertical="top" wrapText="1"/>
    </xf>
    <xf numFmtId="0" fontId="0" fillId="0" borderId="6" xfId="0" applyBorder="1" applyAlignment="1">
      <alignment horizontal="center" vertical="top" wrapText="1"/>
    </xf>
    <xf numFmtId="0" fontId="0" fillId="0" borderId="5" xfId="0" applyBorder="1" applyAlignment="1">
      <alignment horizontal="center" vertical="top" wrapText="1"/>
    </xf>
    <xf numFmtId="0" fontId="1" fillId="0" borderId="3" xfId="0" applyFont="1" applyBorder="1" applyAlignment="1">
      <alignment horizontal="center" vertical="center"/>
    </xf>
    <xf numFmtId="0" fontId="0" fillId="0" borderId="3" xfId="0" applyBorder="1" applyAlignment="1">
      <alignment horizontal="center" vertical="center"/>
    </xf>
    <xf numFmtId="164" fontId="1" fillId="2" borderId="3" xfId="0" applyNumberFormat="1" applyFont="1" applyFill="1" applyBorder="1" applyAlignment="1">
      <alignment horizontal="center" vertical="center"/>
    </xf>
    <xf numFmtId="164" fontId="0" fillId="0" borderId="3" xfId="0" applyNumberFormat="1" applyBorder="1" applyAlignment="1">
      <alignment horizontal="center" vertical="center"/>
    </xf>
    <xf numFmtId="0" fontId="1" fillId="0" borderId="2" xfId="0" applyFont="1" applyBorder="1" applyAlignment="1">
      <alignment horizontal="center" vertical="center"/>
    </xf>
    <xf numFmtId="0" fontId="0" fillId="0" borderId="2" xfId="0" applyBorder="1" applyAlignment="1">
      <alignment horizontal="center" vertical="center"/>
    </xf>
    <xf numFmtId="164" fontId="1" fillId="2" borderId="6" xfId="0" applyNumberFormat="1" applyFont="1" applyFill="1" applyBorder="1" applyAlignment="1">
      <alignment horizontal="center" vertical="center"/>
    </xf>
    <xf numFmtId="164" fontId="0" fillId="0" borderId="6" xfId="0" applyNumberFormat="1" applyBorder="1" applyAlignment="1">
      <alignment horizontal="center" vertical="center"/>
    </xf>
    <xf numFmtId="0" fontId="1" fillId="0" borderId="2" xfId="0" applyFont="1" applyBorder="1" applyAlignment="1">
      <alignment horizontal="centerContinuous" vertical="center" wrapText="1"/>
    </xf>
    <xf numFmtId="0" fontId="1" fillId="0" borderId="6" xfId="0" applyFont="1" applyBorder="1" applyAlignment="1">
      <alignment horizontal="centerContinuous" vertical="center"/>
    </xf>
    <xf numFmtId="0" fontId="0" fillId="0" borderId="2" xfId="0" applyBorder="1" applyAlignment="1">
      <alignment horizontal="centerContinuous" vertical="center" wrapText="1"/>
    </xf>
    <xf numFmtId="0" fontId="0" fillId="0" borderId="6" xfId="0" applyBorder="1" applyAlignment="1">
      <alignment horizontal="centerContinuous" vertical="center"/>
    </xf>
    <xf numFmtId="0" fontId="0" fillId="0" borderId="1" xfId="0" applyBorder="1" applyAlignment="1">
      <alignment horizontal="center" vertical="center"/>
    </xf>
    <xf numFmtId="0" fontId="0" fillId="0" borderId="1" xfId="0" applyBorder="1" applyAlignment="1">
      <alignment horizontal="centerContinuous" vertical="center" wrapText="1"/>
    </xf>
    <xf numFmtId="0" fontId="0" fillId="0" borderId="5" xfId="0" applyBorder="1" applyAlignment="1">
      <alignment horizontal="centerContinuous" vertical="center"/>
    </xf>
    <xf numFmtId="164" fontId="0" fillId="0" borderId="5" xfId="0" applyNumberFormat="1" applyBorder="1" applyAlignment="1">
      <alignment horizontal="center" vertical="center"/>
    </xf>
    <xf numFmtId="164" fontId="1" fillId="3" borderId="3" xfId="0" applyNumberFormat="1" applyFont="1" applyFill="1" applyBorder="1" applyAlignment="1">
      <alignment horizontal="center"/>
    </xf>
    <xf numFmtId="164" fontId="1" fillId="3" borderId="6" xfId="0" applyNumberFormat="1" applyFont="1" applyFill="1" applyBorder="1" applyAlignment="1">
      <alignment horizontal="center"/>
    </xf>
    <xf numFmtId="0" fontId="1" fillId="3" borderId="6" xfId="0" applyFont="1" applyFill="1" applyBorder="1" applyAlignment="1">
      <alignment horizontal="centerContinuous" vertical="center"/>
    </xf>
    <xf numFmtId="0" fontId="1" fillId="3" borderId="2" xfId="0" applyFont="1" applyFill="1" applyBorder="1" applyAlignment="1">
      <alignment horizontal="center"/>
    </xf>
    <xf numFmtId="0" fontId="1" fillId="3" borderId="2" xfId="0" applyFont="1" applyFill="1" applyBorder="1" applyAlignment="1">
      <alignment horizontal="left" vertical="center"/>
    </xf>
    <xf numFmtId="0" fontId="1" fillId="0" borderId="3" xfId="0" applyFont="1" applyBorder="1" applyAlignment="1">
      <alignment horizontal="centerContinuous" vertical="center"/>
    </xf>
    <xf numFmtId="0" fontId="1" fillId="0" borderId="3" xfId="0" applyFont="1" applyBorder="1" applyAlignment="1">
      <alignment horizontal="centerContinuous" vertical="center" wrapText="1"/>
    </xf>
    <xf numFmtId="0" fontId="0" fillId="0" borderId="4" xfId="0" applyBorder="1" applyAlignment="1">
      <alignment horizontal="centerContinuous" vertical="center"/>
    </xf>
    <xf numFmtId="0" fontId="0" fillId="0" borderId="4" xfId="0" applyBorder="1" applyAlignment="1">
      <alignment horizontal="centerContinuous" vertical="center" wrapText="1"/>
    </xf>
    <xf numFmtId="164" fontId="0" fillId="0" borderId="4" xfId="0" applyNumberFormat="1" applyBorder="1" applyAlignment="1">
      <alignment horizontal="center" vertical="center"/>
    </xf>
    <xf numFmtId="0" fontId="1" fillId="3" borderId="3" xfId="0" applyFont="1" applyFill="1" applyBorder="1" applyAlignment="1">
      <alignment horizontal="center" vertical="center"/>
    </xf>
    <xf numFmtId="0" fontId="1" fillId="0" borderId="2" xfId="0" applyFont="1" applyBorder="1" applyAlignment="1">
      <alignment horizontal="center" vertical="center" wrapText="1"/>
    </xf>
    <xf numFmtId="0" fontId="0" fillId="0" borderId="2" xfId="0" applyBorder="1" applyAlignment="1">
      <alignment horizontal="center" vertical="center" wrapText="1"/>
    </xf>
    <xf numFmtId="0" fontId="5" fillId="0" borderId="4" xfId="0" applyFont="1" applyBorder="1" applyAlignment="1">
      <alignment horizontal="centerContinuous" vertical="center" wrapText="1"/>
    </xf>
    <xf numFmtId="164" fontId="5" fillId="0" borderId="4" xfId="0" applyNumberFormat="1" applyFont="1" applyBorder="1" applyAlignment="1">
      <alignment horizontal="center" vertical="center"/>
    </xf>
    <xf numFmtId="0" fontId="4" fillId="0" borderId="0" xfId="0" applyFont="1" applyAlignment="1">
      <alignment horizontal="center"/>
    </xf>
    <xf numFmtId="0" fontId="0" fillId="0" borderId="0" xfId="0" applyAlignment="1">
      <alignment horizontal="center"/>
    </xf>
    <xf numFmtId="0" fontId="0" fillId="0" borderId="2" xfId="0" applyBorder="1" applyAlignment="1">
      <alignment horizontal="center" vertical="top" wrapText="1"/>
    </xf>
    <xf numFmtId="0" fontId="0" fillId="0" borderId="6" xfId="0" applyBorder="1" applyAlignment="1">
      <alignment horizontal="center" vertical="top" wrapText="1"/>
    </xf>
    <xf numFmtId="0" fontId="0" fillId="0" borderId="1" xfId="0" applyBorder="1" applyAlignment="1">
      <alignment horizontal="center" vertical="top" wrapText="1"/>
    </xf>
    <xf numFmtId="0" fontId="0" fillId="0" borderId="5" xfId="0" applyBorder="1" applyAlignment="1">
      <alignment horizontal="center" vertical="top" wrapText="1"/>
    </xf>
    <xf numFmtId="0" fontId="0" fillId="0" borderId="4" xfId="0" applyBorder="1" applyAlignment="1">
      <alignment horizontal="center"/>
    </xf>
    <xf numFmtId="0" fontId="0" fillId="0" borderId="3" xfId="0" applyBorder="1" applyAlignment="1">
      <alignment horizontal="center"/>
    </xf>
    <xf numFmtId="0" fontId="0" fillId="0" borderId="2" xfId="0" applyBorder="1" applyAlignment="1">
      <alignment horizontal="center" vertical="center" wrapText="1"/>
    </xf>
    <xf numFmtId="0" fontId="0" fillId="0" borderId="6" xfId="0" applyBorder="1" applyAlignment="1">
      <alignment horizontal="center" vertical="center" wrapText="1"/>
    </xf>
    <xf numFmtId="0" fontId="0" fillId="0" borderId="6" xfId="0" applyFont="1" applyBorder="1" applyAlignment="1">
      <alignment horizontal="center" vertical="center" wrapText="1"/>
    </xf>
    <xf numFmtId="0" fontId="0" fillId="0" borderId="0" xfId="0" applyAlignment="1">
      <alignment horizontal="right"/>
    </xf>
    <xf numFmtId="0" fontId="0" fillId="0" borderId="0" xfId="0" applyAlignment="1"/>
    <xf numFmtId="0" fontId="0" fillId="0" borderId="0" xfId="0" applyAlignment="1">
      <alignment horizontal="right" wrapText="1"/>
    </xf>
    <xf numFmtId="0" fontId="1" fillId="0" borderId="0" xfId="0" applyFont="1" applyAlignment="1">
      <alignment horizontal="center"/>
    </xf>
    <xf numFmtId="0" fontId="2" fillId="0" borderId="0" xfId="0" quotePrefix="1" applyFont="1" applyAlignment="1">
      <alignment horizontal="center"/>
    </xf>
    <xf numFmtId="0" fontId="3" fillId="0" borderId="0" xfId="0" applyFont="1"/>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D61"/>
  <sheetViews>
    <sheetView tabSelected="1" workbookViewId="0">
      <selection activeCell="A57" sqref="A57:D57"/>
    </sheetView>
  </sheetViews>
  <sheetFormatPr defaultRowHeight="12.75"/>
  <cols>
    <col min="1" max="2" width="20.7109375" customWidth="1"/>
    <col min="3" max="3" width="100.7109375" customWidth="1"/>
    <col min="4" max="4" width="20.7109375" customWidth="1"/>
  </cols>
  <sheetData>
    <row r="1" spans="1:4">
      <c r="A1" s="2"/>
      <c r="C1" s="52" t="s">
        <v>0</v>
      </c>
      <c r="D1" s="53"/>
    </row>
    <row r="2" spans="1:4">
      <c r="C2" s="54" t="s">
        <v>48</v>
      </c>
      <c r="D2" s="53"/>
    </row>
    <row r="3" spans="1:4" ht="15" customHeight="1">
      <c r="C3" s="52" t="s">
        <v>49</v>
      </c>
      <c r="D3" s="52"/>
    </row>
    <row r="4" spans="1:4" ht="16.5" hidden="1" customHeight="1">
      <c r="C4" s="42"/>
      <c r="D4" s="42"/>
    </row>
    <row r="5" spans="1:4" ht="16.5" hidden="1" customHeight="1">
      <c r="C5" s="42"/>
      <c r="D5" s="42"/>
    </row>
    <row r="6" spans="1:4" ht="14.25" customHeight="1">
      <c r="C6" s="1"/>
      <c r="D6" s="2"/>
    </row>
    <row r="7" spans="1:4" ht="24" customHeight="1">
      <c r="A7" s="55" t="s">
        <v>1</v>
      </c>
      <c r="B7" s="42"/>
      <c r="C7" s="42"/>
      <c r="D7" s="42"/>
    </row>
    <row r="8" spans="1:4">
      <c r="A8" s="56" t="s">
        <v>2</v>
      </c>
      <c r="B8" s="42"/>
      <c r="C8" s="42"/>
      <c r="D8" s="42"/>
    </row>
    <row r="9" spans="1:4">
      <c r="A9" s="42" t="s">
        <v>3</v>
      </c>
      <c r="B9" s="42"/>
      <c r="C9" s="42"/>
      <c r="D9" s="42"/>
    </row>
    <row r="10" spans="1:4" ht="21.95" customHeight="1">
      <c r="A10" s="3" t="s">
        <v>4</v>
      </c>
    </row>
    <row r="11" spans="1:4">
      <c r="D11" s="1" t="s">
        <v>5</v>
      </c>
    </row>
    <row r="12" spans="1:4" ht="38.25">
      <c r="A12" s="7" t="s">
        <v>6</v>
      </c>
      <c r="B12" s="43" t="s">
        <v>7</v>
      </c>
      <c r="C12" s="44"/>
      <c r="D12" s="8" t="s">
        <v>8</v>
      </c>
    </row>
    <row r="13" spans="1:4">
      <c r="A13" s="4">
        <v>1</v>
      </c>
      <c r="B13" s="45">
        <v>2</v>
      </c>
      <c r="C13" s="46"/>
      <c r="D13" s="9">
        <v>3</v>
      </c>
    </row>
    <row r="14" spans="1:4">
      <c r="A14" s="47" t="s">
        <v>9</v>
      </c>
      <c r="B14" s="47"/>
      <c r="C14" s="47"/>
      <c r="D14" s="47"/>
    </row>
    <row r="15" spans="1:4" ht="17.25" customHeight="1">
      <c r="A15" s="14" t="s">
        <v>10</v>
      </c>
      <c r="B15" s="18" t="s">
        <v>11</v>
      </c>
      <c r="C15" s="19"/>
      <c r="D15" s="16">
        <v>10749700</v>
      </c>
    </row>
    <row r="16" spans="1:4" ht="17.25" customHeight="1">
      <c r="A16" s="15" t="s">
        <v>12</v>
      </c>
      <c r="B16" s="20" t="s">
        <v>13</v>
      </c>
      <c r="C16" s="21"/>
      <c r="D16" s="17">
        <v>10749700</v>
      </c>
    </row>
    <row r="17" spans="1:4" ht="15.75" customHeight="1">
      <c r="A17" s="14" t="s">
        <v>14</v>
      </c>
      <c r="B17" s="18" t="s">
        <v>15</v>
      </c>
      <c r="C17" s="19"/>
      <c r="D17" s="16">
        <v>119868</v>
      </c>
    </row>
    <row r="18" spans="1:4" ht="18.75" customHeight="1">
      <c r="A18" s="22" t="s">
        <v>16</v>
      </c>
      <c r="B18" s="23" t="s">
        <v>17</v>
      </c>
      <c r="C18" s="24"/>
      <c r="D18" s="25">
        <f>D19+D20+D21+D22+D23+D24</f>
        <v>119868</v>
      </c>
    </row>
    <row r="19" spans="1:4" ht="24.75" customHeight="1">
      <c r="A19" s="22" t="s">
        <v>16</v>
      </c>
      <c r="B19" s="49" t="s">
        <v>34</v>
      </c>
      <c r="C19" s="50"/>
      <c r="D19" s="25">
        <v>4186</v>
      </c>
    </row>
    <row r="20" spans="1:4" ht="30.75" customHeight="1">
      <c r="A20" s="22" t="s">
        <v>16</v>
      </c>
      <c r="B20" s="49" t="s">
        <v>46</v>
      </c>
      <c r="C20" s="51"/>
      <c r="D20" s="25">
        <v>32000</v>
      </c>
    </row>
    <row r="21" spans="1:4" ht="40.5" customHeight="1">
      <c r="A21" s="22" t="s">
        <v>16</v>
      </c>
      <c r="B21" s="49" t="s">
        <v>45</v>
      </c>
      <c r="C21" s="51"/>
      <c r="D21" s="25">
        <v>5610</v>
      </c>
    </row>
    <row r="22" spans="1:4" ht="29.25" customHeight="1">
      <c r="A22" s="22" t="s">
        <v>16</v>
      </c>
      <c r="B22" s="49" t="s">
        <v>35</v>
      </c>
      <c r="C22" s="51"/>
      <c r="D22" s="25">
        <v>14036</v>
      </c>
    </row>
    <row r="23" spans="1:4" ht="30.75" customHeight="1">
      <c r="A23" s="22" t="s">
        <v>16</v>
      </c>
      <c r="B23" s="49" t="s">
        <v>44</v>
      </c>
      <c r="C23" s="51"/>
      <c r="D23" s="25">
        <v>14036</v>
      </c>
    </row>
    <row r="24" spans="1:4" ht="96" customHeight="1">
      <c r="A24" s="22" t="s">
        <v>16</v>
      </c>
      <c r="B24" s="49" t="s">
        <v>47</v>
      </c>
      <c r="C24" s="50"/>
      <c r="D24" s="25">
        <v>50000</v>
      </c>
    </row>
    <row r="25" spans="1:4">
      <c r="A25" s="22"/>
      <c r="B25" s="23"/>
      <c r="C25" s="24"/>
      <c r="D25" s="25"/>
    </row>
    <row r="26" spans="1:4">
      <c r="A26" s="22"/>
      <c r="B26" s="23"/>
      <c r="C26" s="24"/>
      <c r="D26" s="25"/>
    </row>
    <row r="27" spans="1:4">
      <c r="A27" s="47" t="s">
        <v>18</v>
      </c>
      <c r="B27" s="47"/>
      <c r="C27" s="47"/>
      <c r="D27" s="47"/>
    </row>
    <row r="28" spans="1:4">
      <c r="A28" s="14" t="s">
        <v>10</v>
      </c>
      <c r="B28" s="18" t="s">
        <v>11</v>
      </c>
      <c r="C28" s="19"/>
      <c r="D28" s="16">
        <v>0</v>
      </c>
    </row>
    <row r="29" spans="1:4">
      <c r="A29" s="15" t="s">
        <v>12</v>
      </c>
      <c r="B29" s="20" t="s">
        <v>13</v>
      </c>
      <c r="C29" s="21"/>
      <c r="D29" s="17">
        <v>0</v>
      </c>
    </row>
    <row r="30" spans="1:4">
      <c r="A30" s="14" t="s">
        <v>14</v>
      </c>
      <c r="B30" s="18" t="s">
        <v>15</v>
      </c>
      <c r="C30" s="19"/>
      <c r="D30" s="16">
        <v>0</v>
      </c>
    </row>
    <row r="31" spans="1:4">
      <c r="A31" s="15" t="s">
        <v>16</v>
      </c>
      <c r="B31" s="20" t="s">
        <v>17</v>
      </c>
      <c r="C31" s="21"/>
      <c r="D31" s="17">
        <v>0</v>
      </c>
    </row>
    <row r="32" spans="1:4">
      <c r="A32" s="29" t="s">
        <v>19</v>
      </c>
      <c r="B32" s="30" t="s">
        <v>20</v>
      </c>
      <c r="C32" s="28"/>
      <c r="D32" s="27">
        <v>10869568</v>
      </c>
    </row>
    <row r="33" spans="1:4">
      <c r="A33" s="29" t="s">
        <v>19</v>
      </c>
      <c r="B33" s="30" t="s">
        <v>21</v>
      </c>
      <c r="C33" s="28"/>
      <c r="D33" s="27">
        <f>D15+D17</f>
        <v>10869568</v>
      </c>
    </row>
    <row r="34" spans="1:4">
      <c r="A34" s="29" t="s">
        <v>19</v>
      </c>
      <c r="B34" s="30" t="s">
        <v>22</v>
      </c>
      <c r="C34" s="28"/>
      <c r="D34" s="27">
        <v>0</v>
      </c>
    </row>
    <row r="36" spans="1:4" ht="21.95" customHeight="1">
      <c r="A36" s="3" t="s">
        <v>23</v>
      </c>
      <c r="D36" s="1" t="s">
        <v>5</v>
      </c>
    </row>
    <row r="37" spans="1:4" ht="63.75">
      <c r="A37" s="6" t="s">
        <v>24</v>
      </c>
      <c r="B37" s="6" t="s">
        <v>25</v>
      </c>
      <c r="C37" s="6" t="s">
        <v>26</v>
      </c>
      <c r="D37" s="6" t="s">
        <v>8</v>
      </c>
    </row>
    <row r="38" spans="1:4">
      <c r="A38" s="5">
        <v>1</v>
      </c>
      <c r="B38" s="5">
        <v>2</v>
      </c>
      <c r="C38" s="5">
        <v>3</v>
      </c>
      <c r="D38" s="5">
        <v>4</v>
      </c>
    </row>
    <row r="39" spans="1:4">
      <c r="A39" s="48" t="s">
        <v>27</v>
      </c>
      <c r="B39" s="48"/>
      <c r="C39" s="48"/>
      <c r="D39" s="48"/>
    </row>
    <row r="40" spans="1:4" ht="18.75" customHeight="1">
      <c r="A40" s="31" t="s">
        <v>28</v>
      </c>
      <c r="B40" s="31" t="s">
        <v>29</v>
      </c>
      <c r="C40" s="32" t="s">
        <v>15</v>
      </c>
      <c r="D40" s="12">
        <v>1018592</v>
      </c>
    </row>
    <row r="41" spans="1:4" ht="17.25" customHeight="1">
      <c r="A41" s="33" t="s">
        <v>30</v>
      </c>
      <c r="B41" s="33" t="s">
        <v>29</v>
      </c>
      <c r="C41" s="34" t="s">
        <v>31</v>
      </c>
      <c r="D41" s="35">
        <f>D42+D43+D44+D45+D46+D47+D48+D49</f>
        <v>1018592</v>
      </c>
    </row>
    <row r="42" spans="1:4" ht="25.5">
      <c r="A42" s="33" t="s">
        <v>30</v>
      </c>
      <c r="B42" s="33">
        <v>9770</v>
      </c>
      <c r="C42" s="39" t="s">
        <v>40</v>
      </c>
      <c r="D42" s="40">
        <v>86400</v>
      </c>
    </row>
    <row r="43" spans="1:4" ht="25.5">
      <c r="A43" s="33" t="s">
        <v>30</v>
      </c>
      <c r="B43" s="33">
        <v>9770</v>
      </c>
      <c r="C43" s="39" t="s">
        <v>41</v>
      </c>
      <c r="D43" s="40">
        <v>109468</v>
      </c>
    </row>
    <row r="44" spans="1:4" ht="25.5">
      <c r="A44" s="33" t="s">
        <v>30</v>
      </c>
      <c r="B44" s="33">
        <v>9770</v>
      </c>
      <c r="C44" s="39" t="s">
        <v>39</v>
      </c>
      <c r="D44" s="40">
        <v>107723</v>
      </c>
    </row>
    <row r="45" spans="1:4" ht="38.25">
      <c r="A45" s="33" t="s">
        <v>30</v>
      </c>
      <c r="B45" s="33">
        <v>9770</v>
      </c>
      <c r="C45" s="39" t="s">
        <v>42</v>
      </c>
      <c r="D45" s="40">
        <v>169751</v>
      </c>
    </row>
    <row r="46" spans="1:4" ht="25.5">
      <c r="A46" s="33" t="s">
        <v>30</v>
      </c>
      <c r="B46" s="33">
        <v>9770</v>
      </c>
      <c r="C46" s="39" t="s">
        <v>43</v>
      </c>
      <c r="D46" s="40">
        <v>50000</v>
      </c>
    </row>
    <row r="47" spans="1:4" ht="25.5">
      <c r="A47" s="33" t="s">
        <v>30</v>
      </c>
      <c r="B47" s="33">
        <v>9770</v>
      </c>
      <c r="C47" s="39" t="s">
        <v>36</v>
      </c>
      <c r="D47" s="40">
        <v>100000</v>
      </c>
    </row>
    <row r="48" spans="1:4" ht="25.5">
      <c r="A48" s="33" t="s">
        <v>30</v>
      </c>
      <c r="B48" s="33">
        <v>9770</v>
      </c>
      <c r="C48" s="39" t="s">
        <v>37</v>
      </c>
      <c r="D48" s="40">
        <v>350000</v>
      </c>
    </row>
    <row r="49" spans="1:4" ht="20.25" customHeight="1">
      <c r="A49" s="33">
        <v>14550000000</v>
      </c>
      <c r="B49" s="33">
        <v>9770</v>
      </c>
      <c r="C49" s="39" t="s">
        <v>38</v>
      </c>
      <c r="D49" s="40">
        <v>45250</v>
      </c>
    </row>
    <row r="50" spans="1:4" ht="20.100000000000001" customHeight="1">
      <c r="A50" s="48" t="s">
        <v>32</v>
      </c>
      <c r="B50" s="48"/>
      <c r="C50" s="48"/>
      <c r="D50" s="47"/>
    </row>
    <row r="51" spans="1:4">
      <c r="A51" s="10" t="s">
        <v>28</v>
      </c>
      <c r="B51" s="10" t="s">
        <v>29</v>
      </c>
      <c r="C51" s="37" t="s">
        <v>15</v>
      </c>
      <c r="D51" s="12">
        <v>0</v>
      </c>
    </row>
    <row r="52" spans="1:4">
      <c r="A52" s="11"/>
      <c r="B52" s="11"/>
      <c r="C52" s="38"/>
      <c r="D52" s="13"/>
    </row>
    <row r="53" spans="1:4">
      <c r="A53" s="36" t="s">
        <v>19</v>
      </c>
      <c r="B53" s="36" t="s">
        <v>19</v>
      </c>
      <c r="C53" s="30" t="s">
        <v>20</v>
      </c>
      <c r="D53" s="26">
        <v>1018592</v>
      </c>
    </row>
    <row r="54" spans="1:4">
      <c r="A54" s="36" t="s">
        <v>19</v>
      </c>
      <c r="B54" s="36" t="s">
        <v>19</v>
      </c>
      <c r="C54" s="30" t="s">
        <v>21</v>
      </c>
      <c r="D54" s="26">
        <v>1018592</v>
      </c>
    </row>
    <row r="55" spans="1:4">
      <c r="A55" s="36" t="s">
        <v>19</v>
      </c>
      <c r="B55" s="36" t="s">
        <v>19</v>
      </c>
      <c r="C55" s="30" t="s">
        <v>22</v>
      </c>
      <c r="D55" s="26">
        <v>0</v>
      </c>
    </row>
    <row r="57" spans="1:4">
      <c r="A57" s="41"/>
      <c r="B57" s="41"/>
      <c r="C57" s="41"/>
      <c r="D57" s="41"/>
    </row>
    <row r="61" spans="1:4" ht="15">
      <c r="C61" s="57" t="s">
        <v>33</v>
      </c>
    </row>
  </sheetData>
  <mergeCells count="21">
    <mergeCell ref="C1:D1"/>
    <mergeCell ref="C2:D2"/>
    <mergeCell ref="C3:D3"/>
    <mergeCell ref="A7:D7"/>
    <mergeCell ref="A8:D8"/>
    <mergeCell ref="A57:D57"/>
    <mergeCell ref="C4:D4"/>
    <mergeCell ref="C5:D5"/>
    <mergeCell ref="B12:C12"/>
    <mergeCell ref="B13:C13"/>
    <mergeCell ref="A14:D14"/>
    <mergeCell ref="A27:D27"/>
    <mergeCell ref="A39:D39"/>
    <mergeCell ref="A50:D50"/>
    <mergeCell ref="A9:D9"/>
    <mergeCell ref="B19:C19"/>
    <mergeCell ref="B20:C20"/>
    <mergeCell ref="B21:C21"/>
    <mergeCell ref="B22:C22"/>
    <mergeCell ref="B23:C23"/>
    <mergeCell ref="B24:C24"/>
  </mergeCells>
  <pageMargins left="0.59055118110236204" right="0.59055118110236204" top="0.39370078740157499" bottom="0.39370078740157499" header="0" footer="0"/>
  <pageSetup paperSize="9" scale="62" fitToHeight="500"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dc:creator>
  <cp:lastModifiedBy>Пользователь</cp:lastModifiedBy>
  <cp:lastPrinted>2022-11-14T13:12:22Z</cp:lastPrinted>
  <dcterms:created xsi:type="dcterms:W3CDTF">2022-11-11T12:08:04Z</dcterms:created>
  <dcterms:modified xsi:type="dcterms:W3CDTF">2022-11-22T06:32:53Z</dcterms:modified>
</cp:coreProperties>
</file>