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5440" windowHeight="14385"/>
  </bookViews>
  <sheets>
    <sheet name="КПК0118240" sheetId="13" r:id="rId1"/>
  </sheets>
  <definedNames>
    <definedName name="_xlnm.Print_Area" localSheetId="0">КПК0118240!$A$1:$BQ$112</definedName>
  </definedNames>
  <calcPr calcId="124519"/>
</workbook>
</file>

<file path=xl/calcChain.xml><?xml version="1.0" encoding="utf-8"?>
<calcChain xmlns="http://schemas.openxmlformats.org/spreadsheetml/2006/main">
  <c r="BH77" i="13"/>
  <c r="BC77"/>
  <c r="BH75"/>
  <c r="BC75"/>
  <c r="BH73"/>
  <c r="BC73"/>
  <c r="BH71"/>
  <c r="BC71"/>
  <c r="BD61"/>
  <c r="AY61"/>
  <c r="BI61" s="1"/>
  <c r="AS61"/>
  <c r="AC61"/>
  <c r="BD60"/>
  <c r="AY60"/>
  <c r="AS60"/>
  <c r="AC60"/>
  <c r="BI45"/>
  <c r="BD45"/>
  <c r="AZ45"/>
  <c r="AK45"/>
  <c r="BI44"/>
  <c r="BD44"/>
  <c r="AZ44"/>
  <c r="AK44"/>
  <c r="BN44" l="1"/>
  <c r="BI60"/>
  <c r="BN45"/>
</calcChain>
</file>

<file path=xl/sharedStrings.xml><?xml version="1.0" encoding="utf-8"?>
<sst xmlns="http://schemas.openxmlformats.org/spreadsheetml/2006/main" count="217" uniqueCount="126">
  <si>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</si>
  <si>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</si>
  <si>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</si>
  <si>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</si>
  <si>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</si>
  <si>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</si>
  <si>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</si>
  <si>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</si>
  <si>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</si>
  <si>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</si>
  <si>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</si>
  <si>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</si>
  <si>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</si>
  <si>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</si>
  <si>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</si>
  <si>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</si>
  <si>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</si>
  <si>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</si>
  <si>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</si>
  <si>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</si>
  <si>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</si>
  <si>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</si>
  <si>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</si>
  <si>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</si>
  <si>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</si>
  <si>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</si>
  <si>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</si>
  <si>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</si>
  <si>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</si>
  <si>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</si>
  <si>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</si>
  <si>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</si>
  <si>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</si>
  <si>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</si>
  <si>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</si>
  <si>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</si>
  <si>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</si>
  <si>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</si>
  <si>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</si>
  <si>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</si>
  <si>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</si>
  <si>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</si>
  <si>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</si>
  <si>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</si>
  <si>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</si>
  <si>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</si>
  <si>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</si>
  <si>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</si>
  <si>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</si>
  <si>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</si>
  <si>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</si>
  <si>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</si>
  <si>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</si>
  <si>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</si>
  <si>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</si>
  <si>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</si>
  <si>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</si>
  <si>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</si>
  <si>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</si>
  <si>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</si>
  <si>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</si>
  <si>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</si>
  <si>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</si>
  <si>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</si>
  <si>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</si>
  <si>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</si>
  <si>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</si>
  <si>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</si>
  <si>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</si>
  <si>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</si>
  <si>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</si>
  <si>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</si>
  <si>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</si>
  <si>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</si>
  <si>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</si>
  <si>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</si>
  <si>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</si>
  <si>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</si>
  <si>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</si>
  <si>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</si>
  <si>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</si>
  <si>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УСЬОГО</t>
  </si>
  <si>
    <t>Усього</t>
  </si>
  <si>
    <t>затрат</t>
  </si>
  <si>
    <t/>
  </si>
  <si>
    <t>од.</t>
  </si>
  <si>
    <t>грн.</t>
  </si>
  <si>
    <t>кошторис</t>
  </si>
  <si>
    <t>продукту</t>
  </si>
  <si>
    <t>ефективності</t>
  </si>
  <si>
    <t>якості</t>
  </si>
  <si>
    <t>відс.</t>
  </si>
  <si>
    <t>Відхилення відсутні.</t>
  </si>
  <si>
    <t>0100000</t>
  </si>
  <si>
    <t>Костянтинiвська сiльська рада</t>
  </si>
  <si>
    <t>Сільський голова</t>
  </si>
  <si>
    <t>Головний бухгалтер</t>
  </si>
  <si>
    <t>Антон ПАЄНТКО</t>
  </si>
  <si>
    <t>Ірина ВАСИЛЬЄВА</t>
  </si>
  <si>
    <t>20902743</t>
  </si>
  <si>
    <t>1454700000</t>
  </si>
  <si>
    <t xml:space="preserve">  гривень</t>
  </si>
  <si>
    <t>місцевого бюджету на 2023  рік</t>
  </si>
  <si>
    <t>Костянтинівська сільська рада</t>
  </si>
  <si>
    <t>0110000</t>
  </si>
  <si>
    <t>використання товарів і послуг</t>
  </si>
  <si>
    <t>Реалізація заходів та робіт територіальної оборони</t>
  </si>
  <si>
    <t>Забезпечення виконання заходів з дяльності та підтримання постійної бойової та мобілізаційної готовності підрозділів територіальної оборони в громаді</t>
  </si>
  <si>
    <t>Матеріально-технічне забезпечення заходів територіальної оборони</t>
  </si>
  <si>
    <t>Кошти не використані  в повному обсязі, в зв'язку з тим, що Головнокомандуючим силами ТРО не було призначено командира Костянтинівської ТРО.</t>
  </si>
  <si>
    <t>Місцева цільова програма територіальної оборони Костянтинівської територіальної громади 2022-2026 роки (рішення виконкому №18 від 26.04.2022 року)</t>
  </si>
  <si>
    <t>Обсяг видатків</t>
  </si>
  <si>
    <t>Кількість підрозділів територіальної оборони</t>
  </si>
  <si>
    <t>дані управлінського обліку</t>
  </si>
  <si>
    <t>Витрати на один підрозділ територіальної оборони</t>
  </si>
  <si>
    <t>розрахункові показники</t>
  </si>
  <si>
    <t>Відсоток забезпеченості підрозділу територіальної оборони</t>
  </si>
  <si>
    <t>Відхилення між фактичним та затвердженим показником виникло в сумі 170363,72 грн. у зв"язку з  відсутністю посадової особи ТРО.</t>
  </si>
  <si>
    <t>Розмбіжність між середніми фактичними та затвердженими показниками менші у зв"язку зі зменшеним обсягом видатків.</t>
  </si>
  <si>
    <t>Матеріально- технічне забезпечення потреб особового складу та підрозділів територіальної оборони.</t>
  </si>
  <si>
    <t>Обсяг видатків на заходи з територіальної оборони в 2023 році склали 200 000,00 грн.  Відхилення між фактичним та затвердженим показником зменшилось у зв"язку з  відсутністю посадової особи ТРО. В цілому поставлені завдання бюджетної програми виконано, про що свідчать результативні показники.</t>
  </si>
  <si>
    <t>Бюджетна програма за 2023 рік виконана частково, про що свідчать результативні показники.</t>
  </si>
  <si>
    <t>0118240</t>
  </si>
  <si>
    <t>Заходи та роботи з територіальної оборони</t>
  </si>
  <si>
    <t>8240</t>
  </si>
  <si>
    <t>0380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</si>
</sst>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center" vertical="top" wrapText="1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2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>
      <c r="A12" s="49" t="s">
        <v>102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50" t="s">
        <v>93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94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99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33</v>
      </c>
      <c r="B17" s="50" t="s">
        <v>104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103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99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34</v>
      </c>
      <c r="B20" s="50" t="s">
        <v>122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124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125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123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100</v>
      </c>
      <c r="BF20" s="51"/>
      <c r="BG20" s="51"/>
      <c r="BH20" s="51"/>
      <c r="BI20" s="51"/>
      <c r="BJ20" s="51"/>
      <c r="BK20" s="51"/>
      <c r="BL20" s="51"/>
    </row>
    <row r="21" spans="1:79" ht="23.25" customHeight="1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/>
    <row r="23" spans="1:79" ht="15.75" customHeight="1">
      <c r="A23" s="59" t="s">
        <v>80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>
      <c r="A26" s="65">
        <v>1</v>
      </c>
      <c r="B26" s="65"/>
      <c r="C26" s="65"/>
      <c r="D26" s="65"/>
      <c r="E26" s="65"/>
      <c r="F26" s="65"/>
      <c r="G26" s="69" t="s">
        <v>106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>
      <c r="A29" s="60" t="s">
        <v>119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>
      <c r="A34" s="65">
        <v>1</v>
      </c>
      <c r="B34" s="65"/>
      <c r="C34" s="65"/>
      <c r="D34" s="65"/>
      <c r="E34" s="65"/>
      <c r="F34" s="65"/>
      <c r="G34" s="69" t="s">
        <v>107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15" customHeight="1">
      <c r="A35" s="65">
        <v>2</v>
      </c>
      <c r="B35" s="65"/>
      <c r="C35" s="65"/>
      <c r="D35" s="65"/>
      <c r="E35" s="65"/>
      <c r="F35" s="65"/>
      <c r="G35" s="69" t="s">
        <v>108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7" spans="1:79" ht="15.75" customHeight="1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.75" customHeight="1">
      <c r="A38" s="59" t="s">
        <v>75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" customHeight="1">
      <c r="A39" s="73" t="s">
        <v>101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</row>
    <row r="40" spans="1:79" ht="48" customHeight="1">
      <c r="A40" s="72" t="s">
        <v>3</v>
      </c>
      <c r="B40" s="72"/>
      <c r="C40" s="72" t="s">
        <v>67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25</v>
      </c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 t="s">
        <v>44</v>
      </c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 t="s">
        <v>0</v>
      </c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</row>
    <row r="41" spans="1:79" ht="30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</v>
      </c>
      <c r="AB41" s="72"/>
      <c r="AC41" s="72"/>
      <c r="AD41" s="72"/>
      <c r="AE41" s="72"/>
      <c r="AF41" s="72" t="s">
        <v>1</v>
      </c>
      <c r="AG41" s="72"/>
      <c r="AH41" s="72"/>
      <c r="AI41" s="72"/>
      <c r="AJ41" s="72"/>
      <c r="AK41" s="72" t="s">
        <v>26</v>
      </c>
      <c r="AL41" s="72"/>
      <c r="AM41" s="72"/>
      <c r="AN41" s="72"/>
      <c r="AO41" s="72"/>
      <c r="AP41" s="72" t="s">
        <v>2</v>
      </c>
      <c r="AQ41" s="72"/>
      <c r="AR41" s="72"/>
      <c r="AS41" s="72"/>
      <c r="AT41" s="72"/>
      <c r="AU41" s="72" t="s">
        <v>1</v>
      </c>
      <c r="AV41" s="72"/>
      <c r="AW41" s="72"/>
      <c r="AX41" s="72"/>
      <c r="AY41" s="72"/>
      <c r="AZ41" s="72" t="s">
        <v>26</v>
      </c>
      <c r="BA41" s="72"/>
      <c r="BB41" s="72"/>
      <c r="BC41" s="72"/>
      <c r="BD41" s="72" t="s">
        <v>2</v>
      </c>
      <c r="BE41" s="72"/>
      <c r="BF41" s="72"/>
      <c r="BG41" s="72"/>
      <c r="BH41" s="72"/>
      <c r="BI41" s="72" t="s">
        <v>1</v>
      </c>
      <c r="BJ41" s="72"/>
      <c r="BK41" s="72"/>
      <c r="BL41" s="72"/>
      <c r="BM41" s="72"/>
      <c r="BN41" s="72" t="s">
        <v>27</v>
      </c>
      <c r="BO41" s="72"/>
      <c r="BP41" s="72"/>
      <c r="BQ41" s="72"/>
    </row>
    <row r="42" spans="1:79" ht="15.95" customHeight="1">
      <c r="A42" s="77">
        <v>1</v>
      </c>
      <c r="B42" s="77"/>
      <c r="C42" s="77">
        <v>2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4">
        <v>3</v>
      </c>
      <c r="AB42" s="75"/>
      <c r="AC42" s="75"/>
      <c r="AD42" s="75"/>
      <c r="AE42" s="76"/>
      <c r="AF42" s="74">
        <v>4</v>
      </c>
      <c r="AG42" s="75"/>
      <c r="AH42" s="75"/>
      <c r="AI42" s="75"/>
      <c r="AJ42" s="76"/>
      <c r="AK42" s="74">
        <v>5</v>
      </c>
      <c r="AL42" s="75"/>
      <c r="AM42" s="75"/>
      <c r="AN42" s="75"/>
      <c r="AO42" s="76"/>
      <c r="AP42" s="74">
        <v>6</v>
      </c>
      <c r="AQ42" s="75"/>
      <c r="AR42" s="75"/>
      <c r="AS42" s="75"/>
      <c r="AT42" s="76"/>
      <c r="AU42" s="74">
        <v>7</v>
      </c>
      <c r="AV42" s="75"/>
      <c r="AW42" s="75"/>
      <c r="AX42" s="75"/>
      <c r="AY42" s="76"/>
      <c r="AZ42" s="74">
        <v>8</v>
      </c>
      <c r="BA42" s="75"/>
      <c r="BB42" s="75"/>
      <c r="BC42" s="76"/>
      <c r="BD42" s="74">
        <v>9</v>
      </c>
      <c r="BE42" s="75"/>
      <c r="BF42" s="75"/>
      <c r="BG42" s="75"/>
      <c r="BH42" s="76"/>
      <c r="BI42" s="77">
        <v>10</v>
      </c>
      <c r="BJ42" s="77"/>
      <c r="BK42" s="77"/>
      <c r="BL42" s="77"/>
      <c r="BM42" s="77"/>
      <c r="BN42" s="77">
        <v>11</v>
      </c>
      <c r="BO42" s="77"/>
      <c r="BP42" s="77"/>
      <c r="BQ42" s="77"/>
    </row>
    <row r="43" spans="1:79" ht="15.75" hidden="1" customHeight="1">
      <c r="A43" s="65" t="s">
        <v>13</v>
      </c>
      <c r="B43" s="65"/>
      <c r="C43" s="78" t="s">
        <v>14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9"/>
      <c r="AA43" s="80" t="s">
        <v>10</v>
      </c>
      <c r="AB43" s="80"/>
      <c r="AC43" s="80"/>
      <c r="AD43" s="80"/>
      <c r="AE43" s="80"/>
      <c r="AF43" s="80" t="s">
        <v>9</v>
      </c>
      <c r="AG43" s="80"/>
      <c r="AH43" s="80"/>
      <c r="AI43" s="80"/>
      <c r="AJ43" s="80"/>
      <c r="AK43" s="81" t="s">
        <v>16</v>
      </c>
      <c r="AL43" s="81"/>
      <c r="AM43" s="81"/>
      <c r="AN43" s="81"/>
      <c r="AO43" s="81"/>
      <c r="AP43" s="80" t="s">
        <v>11</v>
      </c>
      <c r="AQ43" s="80"/>
      <c r="AR43" s="80"/>
      <c r="AS43" s="80"/>
      <c r="AT43" s="80"/>
      <c r="AU43" s="80" t="s">
        <v>12</v>
      </c>
      <c r="AV43" s="80"/>
      <c r="AW43" s="80"/>
      <c r="AX43" s="80"/>
      <c r="AY43" s="80"/>
      <c r="AZ43" s="81" t="s">
        <v>16</v>
      </c>
      <c r="BA43" s="81"/>
      <c r="BB43" s="81"/>
      <c r="BC43" s="81"/>
      <c r="BD43" s="82" t="s">
        <v>31</v>
      </c>
      <c r="BE43" s="82"/>
      <c r="BF43" s="82"/>
      <c r="BG43" s="82"/>
      <c r="BH43" s="82"/>
      <c r="BI43" s="82" t="s">
        <v>31</v>
      </c>
      <c r="BJ43" s="82"/>
      <c r="BK43" s="82"/>
      <c r="BL43" s="82"/>
      <c r="BM43" s="82"/>
      <c r="BN43" s="83" t="s">
        <v>16</v>
      </c>
      <c r="BO43" s="83"/>
      <c r="BP43" s="83"/>
      <c r="BQ43" s="83"/>
      <c r="CA43" s="1" t="s">
        <v>19</v>
      </c>
    </row>
    <row r="44" spans="1:79" ht="15" customHeight="1">
      <c r="A44" s="93">
        <v>1</v>
      </c>
      <c r="B44" s="93"/>
      <c r="C44" s="94" t="s">
        <v>105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2"/>
      <c r="AA44" s="89">
        <v>200000</v>
      </c>
      <c r="AB44" s="89"/>
      <c r="AC44" s="89"/>
      <c r="AD44" s="89"/>
      <c r="AE44" s="89"/>
      <c r="AF44" s="89">
        <v>0</v>
      </c>
      <c r="AG44" s="89"/>
      <c r="AH44" s="89"/>
      <c r="AI44" s="89"/>
      <c r="AJ44" s="89"/>
      <c r="AK44" s="89">
        <f>AA44+AF44</f>
        <v>200000</v>
      </c>
      <c r="AL44" s="89"/>
      <c r="AM44" s="89"/>
      <c r="AN44" s="89"/>
      <c r="AO44" s="89"/>
      <c r="AP44" s="89">
        <v>29636.28</v>
      </c>
      <c r="AQ44" s="89"/>
      <c r="AR44" s="89"/>
      <c r="AS44" s="89"/>
      <c r="AT44" s="89"/>
      <c r="AU44" s="89">
        <v>0</v>
      </c>
      <c r="AV44" s="89"/>
      <c r="AW44" s="89"/>
      <c r="AX44" s="89"/>
      <c r="AY44" s="89"/>
      <c r="AZ44" s="89">
        <f>AP44+AU44</f>
        <v>29636.28</v>
      </c>
      <c r="BA44" s="89"/>
      <c r="BB44" s="89"/>
      <c r="BC44" s="89"/>
      <c r="BD44" s="89">
        <f>AP44-AA44</f>
        <v>-170363.72</v>
      </c>
      <c r="BE44" s="89"/>
      <c r="BF44" s="89"/>
      <c r="BG44" s="89"/>
      <c r="BH44" s="89"/>
      <c r="BI44" s="89">
        <f>AU44-AF44</f>
        <v>0</v>
      </c>
      <c r="BJ44" s="89"/>
      <c r="BK44" s="89"/>
      <c r="BL44" s="89"/>
      <c r="BM44" s="89"/>
      <c r="BN44" s="89">
        <f>BD44+BI44</f>
        <v>-170363.72</v>
      </c>
      <c r="BO44" s="89"/>
      <c r="BP44" s="89"/>
      <c r="BQ44" s="89"/>
      <c r="CA44" s="1" t="s">
        <v>20</v>
      </c>
    </row>
    <row r="45" spans="1:79" s="40" customFormat="1" ht="15" customHeight="1">
      <c r="A45" s="145"/>
      <c r="B45" s="145"/>
      <c r="C45" s="146" t="s">
        <v>81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8"/>
      <c r="AA45" s="144">
        <v>200000</v>
      </c>
      <c r="AB45" s="144"/>
      <c r="AC45" s="144"/>
      <c r="AD45" s="144"/>
      <c r="AE45" s="144"/>
      <c r="AF45" s="144">
        <v>0</v>
      </c>
      <c r="AG45" s="144"/>
      <c r="AH45" s="144"/>
      <c r="AI45" s="144"/>
      <c r="AJ45" s="144"/>
      <c r="AK45" s="144">
        <f>AA45+AF45</f>
        <v>200000</v>
      </c>
      <c r="AL45" s="144"/>
      <c r="AM45" s="144"/>
      <c r="AN45" s="144"/>
      <c r="AO45" s="144"/>
      <c r="AP45" s="144">
        <v>29636.28</v>
      </c>
      <c r="AQ45" s="144"/>
      <c r="AR45" s="144"/>
      <c r="AS45" s="144"/>
      <c r="AT45" s="144"/>
      <c r="AU45" s="144">
        <v>0</v>
      </c>
      <c r="AV45" s="144"/>
      <c r="AW45" s="144"/>
      <c r="AX45" s="144"/>
      <c r="AY45" s="144"/>
      <c r="AZ45" s="144">
        <f>AP45+AU45</f>
        <v>29636.28</v>
      </c>
      <c r="BA45" s="144"/>
      <c r="BB45" s="144"/>
      <c r="BC45" s="144"/>
      <c r="BD45" s="144">
        <f>AP45-AA45</f>
        <v>-170363.72</v>
      </c>
      <c r="BE45" s="144"/>
      <c r="BF45" s="144"/>
      <c r="BG45" s="144"/>
      <c r="BH45" s="144"/>
      <c r="BI45" s="144">
        <f>AU45-AF45</f>
        <v>0</v>
      </c>
      <c r="BJ45" s="144"/>
      <c r="BK45" s="144"/>
      <c r="BL45" s="144"/>
      <c r="BM45" s="144"/>
      <c r="BN45" s="144">
        <f>BD45+BI45</f>
        <v>-170363.72</v>
      </c>
      <c r="BO45" s="144"/>
      <c r="BP45" s="144"/>
      <c r="BQ45" s="144"/>
    </row>
    <row r="47" spans="1:79" ht="29.25" customHeight="1">
      <c r="A47" s="59" t="s">
        <v>76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9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>
      <c r="A49" s="77" t="s">
        <v>3</v>
      </c>
      <c r="B49" s="77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>
      <c r="A50" s="77">
        <v>1</v>
      </c>
      <c r="B50" s="77"/>
      <c r="C50" s="95">
        <v>2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</row>
    <row r="51" spans="1:79" hidden="1">
      <c r="A51" s="84" t="s">
        <v>13</v>
      </c>
      <c r="B51" s="85"/>
      <c r="C51" s="86" t="s">
        <v>14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8"/>
      <c r="CA51" s="1" t="s">
        <v>70</v>
      </c>
    </row>
    <row r="52" spans="1:79" ht="14.25" customHeight="1">
      <c r="A52" s="84">
        <v>1</v>
      </c>
      <c r="B52" s="85"/>
      <c r="C52" s="90" t="s">
        <v>109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2"/>
      <c r="CA52" s="1" t="s">
        <v>61</v>
      </c>
    </row>
    <row r="54" spans="1:79" ht="15.75" customHeight="1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>
      <c r="A55" s="73" t="s">
        <v>101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>
      <c r="A56" s="96" t="s">
        <v>3</v>
      </c>
      <c r="B56" s="97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>
      <c r="A57" s="98"/>
      <c r="B57" s="99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>
      <c r="A59" s="65" t="s">
        <v>13</v>
      </c>
      <c r="B59" s="65"/>
      <c r="C59" s="103" t="s">
        <v>14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80" t="s">
        <v>10</v>
      </c>
      <c r="T59" s="80"/>
      <c r="U59" s="80"/>
      <c r="V59" s="80"/>
      <c r="W59" s="80"/>
      <c r="X59" s="80" t="s">
        <v>9</v>
      </c>
      <c r="Y59" s="80"/>
      <c r="Z59" s="80"/>
      <c r="AA59" s="80"/>
      <c r="AB59" s="80"/>
      <c r="AC59" s="81" t="s">
        <v>16</v>
      </c>
      <c r="AD59" s="83"/>
      <c r="AE59" s="83"/>
      <c r="AF59" s="83"/>
      <c r="AG59" s="83"/>
      <c r="AH59" s="83"/>
      <c r="AI59" s="80" t="s">
        <v>11</v>
      </c>
      <c r="AJ59" s="80"/>
      <c r="AK59" s="80"/>
      <c r="AL59" s="80"/>
      <c r="AM59" s="80"/>
      <c r="AN59" s="80" t="s">
        <v>12</v>
      </c>
      <c r="AO59" s="80"/>
      <c r="AP59" s="80"/>
      <c r="AQ59" s="80"/>
      <c r="AR59" s="80"/>
      <c r="AS59" s="81" t="s">
        <v>16</v>
      </c>
      <c r="AT59" s="83"/>
      <c r="AU59" s="83"/>
      <c r="AV59" s="83"/>
      <c r="AW59" s="83"/>
      <c r="AX59" s="83"/>
      <c r="AY59" s="106" t="s">
        <v>17</v>
      </c>
      <c r="AZ59" s="107"/>
      <c r="BA59" s="107"/>
      <c r="BB59" s="107"/>
      <c r="BC59" s="108"/>
      <c r="BD59" s="106" t="s">
        <v>17</v>
      </c>
      <c r="BE59" s="107"/>
      <c r="BF59" s="107"/>
      <c r="BG59" s="107"/>
      <c r="BH59" s="108"/>
      <c r="BI59" s="83" t="s">
        <v>16</v>
      </c>
      <c r="BJ59" s="83"/>
      <c r="BK59" s="83"/>
      <c r="BL59" s="83"/>
      <c r="BM59" s="83"/>
      <c r="BN59" s="83"/>
      <c r="BO59" s="7"/>
      <c r="BP59" s="7"/>
      <c r="BQ59" s="7"/>
      <c r="CA59" s="1" t="s">
        <v>21</v>
      </c>
    </row>
    <row r="60" spans="1:79" ht="38.25" customHeight="1">
      <c r="A60" s="65">
        <v>1</v>
      </c>
      <c r="B60" s="65"/>
      <c r="C60" s="161" t="s">
        <v>110</v>
      </c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3"/>
      <c r="S60" s="152">
        <v>200000</v>
      </c>
      <c r="T60" s="152"/>
      <c r="U60" s="152"/>
      <c r="V60" s="152"/>
      <c r="W60" s="152"/>
      <c r="X60" s="152">
        <v>0</v>
      </c>
      <c r="Y60" s="152"/>
      <c r="Z60" s="152"/>
      <c r="AA60" s="152"/>
      <c r="AB60" s="152"/>
      <c r="AC60" s="152">
        <f>S60+X60</f>
        <v>200000</v>
      </c>
      <c r="AD60" s="152"/>
      <c r="AE60" s="152"/>
      <c r="AF60" s="152"/>
      <c r="AG60" s="152"/>
      <c r="AH60" s="152"/>
      <c r="AI60" s="152">
        <v>29636.28</v>
      </c>
      <c r="AJ60" s="152"/>
      <c r="AK60" s="152"/>
      <c r="AL60" s="152"/>
      <c r="AM60" s="152"/>
      <c r="AN60" s="152">
        <v>0</v>
      </c>
      <c r="AO60" s="152"/>
      <c r="AP60" s="152"/>
      <c r="AQ60" s="152"/>
      <c r="AR60" s="152"/>
      <c r="AS60" s="152">
        <f>AI60+AN60</f>
        <v>29636.28</v>
      </c>
      <c r="AT60" s="152"/>
      <c r="AU60" s="152"/>
      <c r="AV60" s="152"/>
      <c r="AW60" s="152"/>
      <c r="AX60" s="152"/>
      <c r="AY60" s="152">
        <f>AI60-S60</f>
        <v>-170363.72</v>
      </c>
      <c r="AZ60" s="152"/>
      <c r="BA60" s="152"/>
      <c r="BB60" s="152"/>
      <c r="BC60" s="152"/>
      <c r="BD60" s="166">
        <f>AN60-X60</f>
        <v>0</v>
      </c>
      <c r="BE60" s="166"/>
      <c r="BF60" s="166"/>
      <c r="BG60" s="166"/>
      <c r="BH60" s="166"/>
      <c r="BI60" s="166">
        <f>AY60+BD60</f>
        <v>-170363.72</v>
      </c>
      <c r="BJ60" s="166"/>
      <c r="BK60" s="166"/>
      <c r="BL60" s="166"/>
      <c r="BM60" s="166"/>
      <c r="BN60" s="166"/>
      <c r="BO60" s="8"/>
      <c r="BP60" s="8"/>
      <c r="BQ60" s="8"/>
      <c r="CA60" s="1" t="s">
        <v>22</v>
      </c>
    </row>
    <row r="61" spans="1:79" s="40" customFormat="1" ht="15" customHeight="1">
      <c r="A61" s="109"/>
      <c r="B61" s="109"/>
      <c r="C61" s="158" t="s">
        <v>82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60"/>
      <c r="S61" s="104">
        <v>200000</v>
      </c>
      <c r="T61" s="104"/>
      <c r="U61" s="104"/>
      <c r="V61" s="104"/>
      <c r="W61" s="104"/>
      <c r="X61" s="104">
        <v>0</v>
      </c>
      <c r="Y61" s="104"/>
      <c r="Z61" s="104"/>
      <c r="AA61" s="104"/>
      <c r="AB61" s="104"/>
      <c r="AC61" s="104">
        <f>S61+X61</f>
        <v>200000</v>
      </c>
      <c r="AD61" s="104"/>
      <c r="AE61" s="104"/>
      <c r="AF61" s="104"/>
      <c r="AG61" s="104"/>
      <c r="AH61" s="104"/>
      <c r="AI61" s="104">
        <v>29636.28</v>
      </c>
      <c r="AJ61" s="104"/>
      <c r="AK61" s="104"/>
      <c r="AL61" s="104"/>
      <c r="AM61" s="104"/>
      <c r="AN61" s="104">
        <v>0</v>
      </c>
      <c r="AO61" s="104"/>
      <c r="AP61" s="104"/>
      <c r="AQ61" s="104"/>
      <c r="AR61" s="104"/>
      <c r="AS61" s="104">
        <f>AI61+AN61</f>
        <v>29636.28</v>
      </c>
      <c r="AT61" s="104"/>
      <c r="AU61" s="104"/>
      <c r="AV61" s="104"/>
      <c r="AW61" s="104"/>
      <c r="AX61" s="104"/>
      <c r="AY61" s="104">
        <f>AI61-S61</f>
        <v>-170363.72</v>
      </c>
      <c r="AZ61" s="104"/>
      <c r="BA61" s="104"/>
      <c r="BB61" s="104"/>
      <c r="BC61" s="104"/>
      <c r="BD61" s="105">
        <f>AN61-X61</f>
        <v>0</v>
      </c>
      <c r="BE61" s="105"/>
      <c r="BF61" s="105"/>
      <c r="BG61" s="105"/>
      <c r="BH61" s="105"/>
      <c r="BI61" s="105">
        <f>AY61+BD61</f>
        <v>-170363.72</v>
      </c>
      <c r="BJ61" s="105"/>
      <c r="BK61" s="105"/>
      <c r="BL61" s="105"/>
      <c r="BM61" s="105"/>
      <c r="BN61" s="105"/>
      <c r="BO61" s="41"/>
      <c r="BP61" s="41"/>
      <c r="BQ61" s="41"/>
    </row>
    <row r="63" spans="1:79" ht="15.75" customHeight="1">
      <c r="A63" s="59" t="s">
        <v>43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15.75" customHeight="1">
      <c r="A64" s="59" t="s">
        <v>62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</row>
    <row r="65" spans="1:79" ht="8.25" customHeight="1"/>
    <row r="66" spans="1:79" ht="45" customHeight="1">
      <c r="A66" s="96" t="s">
        <v>3</v>
      </c>
      <c r="B66" s="97"/>
      <c r="C66" s="96" t="s">
        <v>6</v>
      </c>
      <c r="D66" s="110"/>
      <c r="E66" s="110"/>
      <c r="F66" s="110"/>
      <c r="G66" s="110"/>
      <c r="H66" s="110"/>
      <c r="I66" s="97"/>
      <c r="J66" s="96" t="s">
        <v>5</v>
      </c>
      <c r="K66" s="110"/>
      <c r="L66" s="110"/>
      <c r="M66" s="110"/>
      <c r="N66" s="97"/>
      <c r="O66" s="96" t="s">
        <v>4</v>
      </c>
      <c r="P66" s="110"/>
      <c r="Q66" s="110"/>
      <c r="R66" s="110"/>
      <c r="S66" s="110"/>
      <c r="T66" s="110"/>
      <c r="U66" s="110"/>
      <c r="V66" s="110"/>
      <c r="W66" s="110"/>
      <c r="X66" s="97"/>
      <c r="Y66" s="72" t="s">
        <v>25</v>
      </c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 t="s">
        <v>45</v>
      </c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112" t="s">
        <v>0</v>
      </c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79" ht="32.25" customHeight="1">
      <c r="A67" s="98"/>
      <c r="B67" s="99"/>
      <c r="C67" s="98"/>
      <c r="D67" s="111"/>
      <c r="E67" s="111"/>
      <c r="F67" s="111"/>
      <c r="G67" s="111"/>
      <c r="H67" s="111"/>
      <c r="I67" s="99"/>
      <c r="J67" s="98"/>
      <c r="K67" s="111"/>
      <c r="L67" s="111"/>
      <c r="M67" s="111"/>
      <c r="N67" s="99"/>
      <c r="O67" s="98"/>
      <c r="P67" s="111"/>
      <c r="Q67" s="111"/>
      <c r="R67" s="111"/>
      <c r="S67" s="111"/>
      <c r="T67" s="111"/>
      <c r="U67" s="111"/>
      <c r="V67" s="111"/>
      <c r="W67" s="111"/>
      <c r="X67" s="99"/>
      <c r="Y67" s="100" t="s">
        <v>2</v>
      </c>
      <c r="Z67" s="101"/>
      <c r="AA67" s="101"/>
      <c r="AB67" s="101"/>
      <c r="AC67" s="102"/>
      <c r="AD67" s="100" t="s">
        <v>1</v>
      </c>
      <c r="AE67" s="101"/>
      <c r="AF67" s="101"/>
      <c r="AG67" s="101"/>
      <c r="AH67" s="102"/>
      <c r="AI67" s="72" t="s">
        <v>26</v>
      </c>
      <c r="AJ67" s="72"/>
      <c r="AK67" s="72"/>
      <c r="AL67" s="72"/>
      <c r="AM67" s="72"/>
      <c r="AN67" s="72" t="s">
        <v>2</v>
      </c>
      <c r="AO67" s="72"/>
      <c r="AP67" s="72"/>
      <c r="AQ67" s="72"/>
      <c r="AR67" s="72"/>
      <c r="AS67" s="72" t="s">
        <v>1</v>
      </c>
      <c r="AT67" s="72"/>
      <c r="AU67" s="72"/>
      <c r="AV67" s="72"/>
      <c r="AW67" s="72"/>
      <c r="AX67" s="72" t="s">
        <v>26</v>
      </c>
      <c r="AY67" s="72"/>
      <c r="AZ67" s="72"/>
      <c r="BA67" s="72"/>
      <c r="BB67" s="72"/>
      <c r="BC67" s="72" t="s">
        <v>2</v>
      </c>
      <c r="BD67" s="72"/>
      <c r="BE67" s="72"/>
      <c r="BF67" s="72"/>
      <c r="BG67" s="72"/>
      <c r="BH67" s="72" t="s">
        <v>1</v>
      </c>
      <c r="BI67" s="72"/>
      <c r="BJ67" s="72"/>
      <c r="BK67" s="72"/>
      <c r="BL67" s="72"/>
      <c r="BM67" s="72" t="s">
        <v>26</v>
      </c>
      <c r="BN67" s="72"/>
      <c r="BO67" s="72"/>
      <c r="BP67" s="72"/>
      <c r="BQ67" s="7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5.95" customHeight="1">
      <c r="A68" s="72">
        <v>1</v>
      </c>
      <c r="B68" s="72"/>
      <c r="C68" s="72">
        <v>2</v>
      </c>
      <c r="D68" s="72"/>
      <c r="E68" s="72"/>
      <c r="F68" s="72"/>
      <c r="G68" s="72"/>
      <c r="H68" s="72"/>
      <c r="I68" s="72"/>
      <c r="J68" s="72">
        <v>3</v>
      </c>
      <c r="K68" s="72"/>
      <c r="L68" s="72"/>
      <c r="M68" s="72"/>
      <c r="N68" s="72"/>
      <c r="O68" s="72">
        <v>4</v>
      </c>
      <c r="P68" s="72"/>
      <c r="Q68" s="72"/>
      <c r="R68" s="72"/>
      <c r="S68" s="72"/>
      <c r="T68" s="72"/>
      <c r="U68" s="72"/>
      <c r="V68" s="72"/>
      <c r="W68" s="72"/>
      <c r="X68" s="72"/>
      <c r="Y68" s="72">
        <v>5</v>
      </c>
      <c r="Z68" s="72"/>
      <c r="AA68" s="72"/>
      <c r="AB68" s="72"/>
      <c r="AC68" s="72"/>
      <c r="AD68" s="72">
        <v>6</v>
      </c>
      <c r="AE68" s="72"/>
      <c r="AF68" s="72"/>
      <c r="AG68" s="72"/>
      <c r="AH68" s="72"/>
      <c r="AI68" s="72">
        <v>7</v>
      </c>
      <c r="AJ68" s="72"/>
      <c r="AK68" s="72"/>
      <c r="AL68" s="72"/>
      <c r="AM68" s="72"/>
      <c r="AN68" s="100">
        <v>8</v>
      </c>
      <c r="AO68" s="101"/>
      <c r="AP68" s="101"/>
      <c r="AQ68" s="101"/>
      <c r="AR68" s="102"/>
      <c r="AS68" s="100">
        <v>9</v>
      </c>
      <c r="AT68" s="101"/>
      <c r="AU68" s="101"/>
      <c r="AV68" s="101"/>
      <c r="AW68" s="102"/>
      <c r="AX68" s="100">
        <v>10</v>
      </c>
      <c r="AY68" s="101"/>
      <c r="AZ68" s="101"/>
      <c r="BA68" s="101"/>
      <c r="BB68" s="102"/>
      <c r="BC68" s="100">
        <v>11</v>
      </c>
      <c r="BD68" s="101"/>
      <c r="BE68" s="101"/>
      <c r="BF68" s="101"/>
      <c r="BG68" s="102"/>
      <c r="BH68" s="100">
        <v>12</v>
      </c>
      <c r="BI68" s="101"/>
      <c r="BJ68" s="101"/>
      <c r="BK68" s="101"/>
      <c r="BL68" s="102"/>
      <c r="BM68" s="100">
        <v>13</v>
      </c>
      <c r="BN68" s="101"/>
      <c r="BO68" s="101"/>
      <c r="BP68" s="101"/>
      <c r="BQ68" s="102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2.75" hidden="1" customHeight="1">
      <c r="A69" s="65" t="s">
        <v>36</v>
      </c>
      <c r="B69" s="65"/>
      <c r="C69" s="66" t="s">
        <v>14</v>
      </c>
      <c r="D69" s="67"/>
      <c r="E69" s="67"/>
      <c r="F69" s="67"/>
      <c r="G69" s="67"/>
      <c r="H69" s="67"/>
      <c r="I69" s="68"/>
      <c r="J69" s="65" t="s">
        <v>15</v>
      </c>
      <c r="K69" s="65"/>
      <c r="L69" s="65"/>
      <c r="M69" s="65"/>
      <c r="N69" s="65"/>
      <c r="O69" s="103" t="s">
        <v>37</v>
      </c>
      <c r="P69" s="103"/>
      <c r="Q69" s="103"/>
      <c r="R69" s="103"/>
      <c r="S69" s="103"/>
      <c r="T69" s="103"/>
      <c r="U69" s="103"/>
      <c r="V69" s="103"/>
      <c r="W69" s="103"/>
      <c r="X69" s="66"/>
      <c r="Y69" s="80" t="s">
        <v>10</v>
      </c>
      <c r="Z69" s="80"/>
      <c r="AA69" s="80"/>
      <c r="AB69" s="80"/>
      <c r="AC69" s="80"/>
      <c r="AD69" s="80" t="s">
        <v>29</v>
      </c>
      <c r="AE69" s="80"/>
      <c r="AF69" s="80"/>
      <c r="AG69" s="80"/>
      <c r="AH69" s="80"/>
      <c r="AI69" s="80" t="s">
        <v>78</v>
      </c>
      <c r="AJ69" s="80"/>
      <c r="AK69" s="80"/>
      <c r="AL69" s="80"/>
      <c r="AM69" s="80"/>
      <c r="AN69" s="80" t="s">
        <v>30</v>
      </c>
      <c r="AO69" s="80"/>
      <c r="AP69" s="80"/>
      <c r="AQ69" s="80"/>
      <c r="AR69" s="80"/>
      <c r="AS69" s="80" t="s">
        <v>11</v>
      </c>
      <c r="AT69" s="80"/>
      <c r="AU69" s="80"/>
      <c r="AV69" s="80"/>
      <c r="AW69" s="80"/>
      <c r="AX69" s="80" t="s">
        <v>79</v>
      </c>
      <c r="AY69" s="80"/>
      <c r="AZ69" s="80"/>
      <c r="BA69" s="80"/>
      <c r="BB69" s="80"/>
      <c r="BC69" s="80" t="s">
        <v>32</v>
      </c>
      <c r="BD69" s="80"/>
      <c r="BE69" s="80"/>
      <c r="BF69" s="80"/>
      <c r="BG69" s="80"/>
      <c r="BH69" s="80" t="s">
        <v>32</v>
      </c>
      <c r="BI69" s="80"/>
      <c r="BJ69" s="80"/>
      <c r="BK69" s="80"/>
      <c r="BL69" s="80"/>
      <c r="BM69" s="113" t="s">
        <v>16</v>
      </c>
      <c r="BN69" s="113"/>
      <c r="BO69" s="113"/>
      <c r="BP69" s="113"/>
      <c r="BQ69" s="113"/>
      <c r="BR69" s="12"/>
      <c r="BS69" s="12"/>
      <c r="BT69" s="9"/>
      <c r="BU69" s="9"/>
      <c r="BV69" s="9"/>
      <c r="BW69" s="9"/>
      <c r="BX69" s="9"/>
      <c r="BY69" s="9"/>
      <c r="BZ69" s="9"/>
      <c r="CA69" s="1" t="s">
        <v>23</v>
      </c>
    </row>
    <row r="70" spans="1:79" s="40" customFormat="1" ht="15.75">
      <c r="A70" s="109">
        <v>0</v>
      </c>
      <c r="B70" s="109"/>
      <c r="C70" s="114" t="s">
        <v>83</v>
      </c>
      <c r="D70" s="114"/>
      <c r="E70" s="114"/>
      <c r="F70" s="114"/>
      <c r="G70" s="114"/>
      <c r="H70" s="114"/>
      <c r="I70" s="114"/>
      <c r="J70" s="114" t="s">
        <v>84</v>
      </c>
      <c r="K70" s="114"/>
      <c r="L70" s="114"/>
      <c r="M70" s="114"/>
      <c r="N70" s="114"/>
      <c r="O70" s="114" t="s">
        <v>84</v>
      </c>
      <c r="P70" s="114"/>
      <c r="Q70" s="114"/>
      <c r="R70" s="114"/>
      <c r="S70" s="114"/>
      <c r="T70" s="114"/>
      <c r="U70" s="114"/>
      <c r="V70" s="114"/>
      <c r="W70" s="114"/>
      <c r="X70" s="11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42"/>
      <c r="BS70" s="42"/>
      <c r="BT70" s="42"/>
      <c r="BU70" s="42"/>
      <c r="BV70" s="42"/>
      <c r="BW70" s="42"/>
      <c r="BX70" s="42"/>
      <c r="BY70" s="42"/>
      <c r="BZ70" s="43"/>
      <c r="CA70" s="40" t="s">
        <v>24</v>
      </c>
    </row>
    <row r="71" spans="1:79" ht="15.75">
      <c r="A71" s="65">
        <v>1</v>
      </c>
      <c r="B71" s="65"/>
      <c r="C71" s="156" t="s">
        <v>111</v>
      </c>
      <c r="D71" s="156"/>
      <c r="E71" s="156"/>
      <c r="F71" s="156"/>
      <c r="G71" s="156"/>
      <c r="H71" s="156"/>
      <c r="I71" s="156"/>
      <c r="J71" s="156" t="s">
        <v>86</v>
      </c>
      <c r="K71" s="156"/>
      <c r="L71" s="156"/>
      <c r="M71" s="156"/>
      <c r="N71" s="156"/>
      <c r="O71" s="156" t="s">
        <v>87</v>
      </c>
      <c r="P71" s="156"/>
      <c r="Q71" s="156"/>
      <c r="R71" s="156"/>
      <c r="S71" s="156"/>
      <c r="T71" s="156"/>
      <c r="U71" s="156"/>
      <c r="V71" s="156"/>
      <c r="W71" s="156"/>
      <c r="X71" s="156"/>
      <c r="Y71" s="152">
        <v>200000</v>
      </c>
      <c r="Z71" s="152"/>
      <c r="AA71" s="152"/>
      <c r="AB71" s="152"/>
      <c r="AC71" s="152"/>
      <c r="AD71" s="152">
        <v>0</v>
      </c>
      <c r="AE71" s="152"/>
      <c r="AF71" s="152"/>
      <c r="AG71" s="152"/>
      <c r="AH71" s="152"/>
      <c r="AI71" s="152">
        <v>200000</v>
      </c>
      <c r="AJ71" s="152"/>
      <c r="AK71" s="152"/>
      <c r="AL71" s="152"/>
      <c r="AM71" s="152"/>
      <c r="AN71" s="152">
        <v>29636.28</v>
      </c>
      <c r="AO71" s="152"/>
      <c r="AP71" s="152"/>
      <c r="AQ71" s="152"/>
      <c r="AR71" s="152"/>
      <c r="AS71" s="152">
        <v>0</v>
      </c>
      <c r="AT71" s="152"/>
      <c r="AU71" s="152"/>
      <c r="AV71" s="152"/>
      <c r="AW71" s="152"/>
      <c r="AX71" s="152">
        <v>29636.28</v>
      </c>
      <c r="AY71" s="152"/>
      <c r="AZ71" s="152"/>
      <c r="BA71" s="152"/>
      <c r="BB71" s="152"/>
      <c r="BC71" s="152">
        <f>AN71-Y71</f>
        <v>-170363.72</v>
      </c>
      <c r="BD71" s="152"/>
      <c r="BE71" s="152"/>
      <c r="BF71" s="152"/>
      <c r="BG71" s="152"/>
      <c r="BH71" s="152">
        <f>AS71-AD71</f>
        <v>0</v>
      </c>
      <c r="BI71" s="152"/>
      <c r="BJ71" s="152"/>
      <c r="BK71" s="152"/>
      <c r="BL71" s="152"/>
      <c r="BM71" s="152">
        <v>-170363.72</v>
      </c>
      <c r="BN71" s="152"/>
      <c r="BO71" s="152"/>
      <c r="BP71" s="152"/>
      <c r="BQ71" s="152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>
      <c r="A72" s="109">
        <v>0</v>
      </c>
      <c r="B72" s="109"/>
      <c r="C72" s="114" t="s">
        <v>88</v>
      </c>
      <c r="D72" s="114"/>
      <c r="E72" s="114"/>
      <c r="F72" s="114"/>
      <c r="G72" s="114"/>
      <c r="H72" s="114"/>
      <c r="I72" s="114"/>
      <c r="J72" s="114" t="s">
        <v>84</v>
      </c>
      <c r="K72" s="114"/>
      <c r="L72" s="114"/>
      <c r="M72" s="114"/>
      <c r="N72" s="114"/>
      <c r="O72" s="114" t="s">
        <v>84</v>
      </c>
      <c r="P72" s="114"/>
      <c r="Q72" s="114"/>
      <c r="R72" s="114"/>
      <c r="S72" s="114"/>
      <c r="T72" s="114"/>
      <c r="U72" s="114"/>
      <c r="V72" s="114"/>
      <c r="W72" s="114"/>
      <c r="X72" s="11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25.5" customHeight="1">
      <c r="A73" s="65">
        <v>2</v>
      </c>
      <c r="B73" s="65"/>
      <c r="C73" s="153" t="s">
        <v>112</v>
      </c>
      <c r="D73" s="154"/>
      <c r="E73" s="154"/>
      <c r="F73" s="154"/>
      <c r="G73" s="154"/>
      <c r="H73" s="154"/>
      <c r="I73" s="155"/>
      <c r="J73" s="156" t="s">
        <v>85</v>
      </c>
      <c r="K73" s="156"/>
      <c r="L73" s="156"/>
      <c r="M73" s="156"/>
      <c r="N73" s="156"/>
      <c r="O73" s="153" t="s">
        <v>113</v>
      </c>
      <c r="P73" s="154"/>
      <c r="Q73" s="154"/>
      <c r="R73" s="154"/>
      <c r="S73" s="154"/>
      <c r="T73" s="154"/>
      <c r="U73" s="154"/>
      <c r="V73" s="154"/>
      <c r="W73" s="154"/>
      <c r="X73" s="155"/>
      <c r="Y73" s="152">
        <v>1</v>
      </c>
      <c r="Z73" s="152"/>
      <c r="AA73" s="152"/>
      <c r="AB73" s="152"/>
      <c r="AC73" s="152"/>
      <c r="AD73" s="152">
        <v>0</v>
      </c>
      <c r="AE73" s="152"/>
      <c r="AF73" s="152"/>
      <c r="AG73" s="152"/>
      <c r="AH73" s="152"/>
      <c r="AI73" s="152">
        <v>1</v>
      </c>
      <c r="AJ73" s="152"/>
      <c r="AK73" s="152"/>
      <c r="AL73" s="152"/>
      <c r="AM73" s="152"/>
      <c r="AN73" s="152">
        <v>1</v>
      </c>
      <c r="AO73" s="152"/>
      <c r="AP73" s="152"/>
      <c r="AQ73" s="152"/>
      <c r="AR73" s="152"/>
      <c r="AS73" s="152">
        <v>0</v>
      </c>
      <c r="AT73" s="152"/>
      <c r="AU73" s="152"/>
      <c r="AV73" s="152"/>
      <c r="AW73" s="152"/>
      <c r="AX73" s="152">
        <v>1</v>
      </c>
      <c r="AY73" s="152"/>
      <c r="AZ73" s="152"/>
      <c r="BA73" s="152"/>
      <c r="BB73" s="152"/>
      <c r="BC73" s="152">
        <f>AN73-Y73</f>
        <v>0</v>
      </c>
      <c r="BD73" s="152"/>
      <c r="BE73" s="152"/>
      <c r="BF73" s="152"/>
      <c r="BG73" s="152"/>
      <c r="BH73" s="152">
        <f>AS73-AD73</f>
        <v>0</v>
      </c>
      <c r="BI73" s="152"/>
      <c r="BJ73" s="152"/>
      <c r="BK73" s="152"/>
      <c r="BL73" s="152"/>
      <c r="BM73" s="152">
        <v>0</v>
      </c>
      <c r="BN73" s="152"/>
      <c r="BO73" s="152"/>
      <c r="BP73" s="152"/>
      <c r="BQ73" s="152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>
      <c r="A74" s="109">
        <v>0</v>
      </c>
      <c r="B74" s="109"/>
      <c r="C74" s="149" t="s">
        <v>89</v>
      </c>
      <c r="D74" s="150"/>
      <c r="E74" s="150"/>
      <c r="F74" s="150"/>
      <c r="G74" s="150"/>
      <c r="H74" s="150"/>
      <c r="I74" s="151"/>
      <c r="J74" s="114" t="s">
        <v>84</v>
      </c>
      <c r="K74" s="114"/>
      <c r="L74" s="114"/>
      <c r="M74" s="114"/>
      <c r="N74" s="114"/>
      <c r="O74" s="149" t="s">
        <v>84</v>
      </c>
      <c r="P74" s="150"/>
      <c r="Q74" s="150"/>
      <c r="R74" s="150"/>
      <c r="S74" s="150"/>
      <c r="T74" s="150"/>
      <c r="U74" s="150"/>
      <c r="V74" s="150"/>
      <c r="W74" s="150"/>
      <c r="X74" s="151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38.25" customHeight="1">
      <c r="A75" s="65">
        <v>3</v>
      </c>
      <c r="B75" s="65"/>
      <c r="C75" s="153" t="s">
        <v>114</v>
      </c>
      <c r="D75" s="91"/>
      <c r="E75" s="91"/>
      <c r="F75" s="91"/>
      <c r="G75" s="91"/>
      <c r="H75" s="91"/>
      <c r="I75" s="92"/>
      <c r="J75" s="156" t="s">
        <v>86</v>
      </c>
      <c r="K75" s="156"/>
      <c r="L75" s="156"/>
      <c r="M75" s="156"/>
      <c r="N75" s="156"/>
      <c r="O75" s="153" t="s">
        <v>115</v>
      </c>
      <c r="P75" s="91"/>
      <c r="Q75" s="91"/>
      <c r="R75" s="91"/>
      <c r="S75" s="91"/>
      <c r="T75" s="91"/>
      <c r="U75" s="91"/>
      <c r="V75" s="91"/>
      <c r="W75" s="91"/>
      <c r="X75" s="92"/>
      <c r="Y75" s="152">
        <v>200000</v>
      </c>
      <c r="Z75" s="152"/>
      <c r="AA75" s="152"/>
      <c r="AB75" s="152"/>
      <c r="AC75" s="152"/>
      <c r="AD75" s="152">
        <v>0</v>
      </c>
      <c r="AE75" s="152"/>
      <c r="AF75" s="152"/>
      <c r="AG75" s="152"/>
      <c r="AH75" s="152"/>
      <c r="AI75" s="152">
        <v>200000</v>
      </c>
      <c r="AJ75" s="152"/>
      <c r="AK75" s="152"/>
      <c r="AL75" s="152"/>
      <c r="AM75" s="152"/>
      <c r="AN75" s="152">
        <v>29636.28</v>
      </c>
      <c r="AO75" s="152"/>
      <c r="AP75" s="152"/>
      <c r="AQ75" s="152"/>
      <c r="AR75" s="152"/>
      <c r="AS75" s="152">
        <v>0</v>
      </c>
      <c r="AT75" s="152"/>
      <c r="AU75" s="152"/>
      <c r="AV75" s="152"/>
      <c r="AW75" s="152"/>
      <c r="AX75" s="152">
        <v>29636.28</v>
      </c>
      <c r="AY75" s="152"/>
      <c r="AZ75" s="152"/>
      <c r="BA75" s="152"/>
      <c r="BB75" s="152"/>
      <c r="BC75" s="152">
        <f>AN75-Y75</f>
        <v>-170363.72</v>
      </c>
      <c r="BD75" s="152"/>
      <c r="BE75" s="152"/>
      <c r="BF75" s="152"/>
      <c r="BG75" s="152"/>
      <c r="BH75" s="152">
        <f>AS75-AD75</f>
        <v>0</v>
      </c>
      <c r="BI75" s="152"/>
      <c r="BJ75" s="152"/>
      <c r="BK75" s="152"/>
      <c r="BL75" s="152"/>
      <c r="BM75" s="152">
        <v>-170363.72</v>
      </c>
      <c r="BN75" s="152"/>
      <c r="BO75" s="152"/>
      <c r="BP75" s="152"/>
      <c r="BQ75" s="152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40" customFormat="1" ht="15.75">
      <c r="A76" s="109">
        <v>0</v>
      </c>
      <c r="B76" s="109"/>
      <c r="C76" s="149" t="s">
        <v>90</v>
      </c>
      <c r="D76" s="147"/>
      <c r="E76" s="147"/>
      <c r="F76" s="147"/>
      <c r="G76" s="147"/>
      <c r="H76" s="147"/>
      <c r="I76" s="148"/>
      <c r="J76" s="114" t="s">
        <v>84</v>
      </c>
      <c r="K76" s="114"/>
      <c r="L76" s="114"/>
      <c r="M76" s="114"/>
      <c r="N76" s="114"/>
      <c r="O76" s="149" t="s">
        <v>84</v>
      </c>
      <c r="P76" s="147"/>
      <c r="Q76" s="147"/>
      <c r="R76" s="147"/>
      <c r="S76" s="147"/>
      <c r="T76" s="147"/>
      <c r="U76" s="147"/>
      <c r="V76" s="147"/>
      <c r="W76" s="147"/>
      <c r="X76" s="148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42"/>
      <c r="BS76" s="42"/>
      <c r="BT76" s="42"/>
      <c r="BU76" s="42"/>
      <c r="BV76" s="42"/>
      <c r="BW76" s="42"/>
      <c r="BX76" s="42"/>
      <c r="BY76" s="42"/>
      <c r="BZ76" s="43"/>
    </row>
    <row r="77" spans="1:79" ht="51" customHeight="1">
      <c r="A77" s="65">
        <v>5</v>
      </c>
      <c r="B77" s="65"/>
      <c r="C77" s="153" t="s">
        <v>116</v>
      </c>
      <c r="D77" s="91"/>
      <c r="E77" s="91"/>
      <c r="F77" s="91"/>
      <c r="G77" s="91"/>
      <c r="H77" s="91"/>
      <c r="I77" s="92"/>
      <c r="J77" s="156" t="s">
        <v>91</v>
      </c>
      <c r="K77" s="156"/>
      <c r="L77" s="156"/>
      <c r="M77" s="156"/>
      <c r="N77" s="156"/>
      <c r="O77" s="153"/>
      <c r="P77" s="91"/>
      <c r="Q77" s="91"/>
      <c r="R77" s="91"/>
      <c r="S77" s="91"/>
      <c r="T77" s="91"/>
      <c r="U77" s="91"/>
      <c r="V77" s="91"/>
      <c r="W77" s="91"/>
      <c r="X77" s="92"/>
      <c r="Y77" s="152">
        <v>100</v>
      </c>
      <c r="Z77" s="152"/>
      <c r="AA77" s="152"/>
      <c r="AB77" s="152"/>
      <c r="AC77" s="152"/>
      <c r="AD77" s="152">
        <v>0</v>
      </c>
      <c r="AE77" s="152"/>
      <c r="AF77" s="152"/>
      <c r="AG77" s="152"/>
      <c r="AH77" s="152"/>
      <c r="AI77" s="152">
        <v>100</v>
      </c>
      <c r="AJ77" s="152"/>
      <c r="AK77" s="152"/>
      <c r="AL77" s="152"/>
      <c r="AM77" s="152"/>
      <c r="AN77" s="152">
        <v>100</v>
      </c>
      <c r="AO77" s="152"/>
      <c r="AP77" s="152"/>
      <c r="AQ77" s="152"/>
      <c r="AR77" s="152"/>
      <c r="AS77" s="152">
        <v>0</v>
      </c>
      <c r="AT77" s="152"/>
      <c r="AU77" s="152"/>
      <c r="AV77" s="152"/>
      <c r="AW77" s="152"/>
      <c r="AX77" s="152">
        <v>100</v>
      </c>
      <c r="AY77" s="152"/>
      <c r="AZ77" s="152"/>
      <c r="BA77" s="152"/>
      <c r="BB77" s="152"/>
      <c r="BC77" s="152">
        <f>AN77-Y77</f>
        <v>0</v>
      </c>
      <c r="BD77" s="152"/>
      <c r="BE77" s="152"/>
      <c r="BF77" s="152"/>
      <c r="BG77" s="152"/>
      <c r="BH77" s="152">
        <f>AS77-AD77</f>
        <v>0</v>
      </c>
      <c r="BI77" s="152"/>
      <c r="BJ77" s="152"/>
      <c r="BK77" s="152"/>
      <c r="BL77" s="152"/>
      <c r="BM77" s="152">
        <v>0</v>
      </c>
      <c r="BN77" s="152"/>
      <c r="BO77" s="152"/>
      <c r="BP77" s="152"/>
      <c r="BQ77" s="152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5.75" customHeight="1">
      <c r="A79" s="59" t="s">
        <v>63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</row>
    <row r="80" spans="1:79" ht="9" customHeight="1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45" customHeight="1">
      <c r="A81" s="96" t="s">
        <v>3</v>
      </c>
      <c r="B81" s="97"/>
      <c r="C81" s="96" t="s">
        <v>6</v>
      </c>
      <c r="D81" s="110"/>
      <c r="E81" s="110"/>
      <c r="F81" s="110"/>
      <c r="G81" s="110"/>
      <c r="H81" s="110"/>
      <c r="I81" s="97"/>
      <c r="J81" s="96" t="s">
        <v>5</v>
      </c>
      <c r="K81" s="110"/>
      <c r="L81" s="110"/>
      <c r="M81" s="110"/>
      <c r="N81" s="97"/>
      <c r="O81" s="100" t="s">
        <v>64</v>
      </c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7"/>
      <c r="BR81" s="10"/>
      <c r="BS81" s="10"/>
      <c r="BT81" s="10"/>
      <c r="BU81" s="10"/>
      <c r="BV81" s="10"/>
      <c r="BW81" s="10"/>
      <c r="BX81" s="10"/>
      <c r="BY81" s="10"/>
      <c r="BZ81" s="9"/>
    </row>
    <row r="82" spans="1:79" s="38" customFormat="1" ht="15.95" customHeight="1">
      <c r="A82" s="115">
        <v>1</v>
      </c>
      <c r="B82" s="115"/>
      <c r="C82" s="115">
        <v>2</v>
      </c>
      <c r="D82" s="115"/>
      <c r="E82" s="115"/>
      <c r="F82" s="115"/>
      <c r="G82" s="115"/>
      <c r="H82" s="115"/>
      <c r="I82" s="115"/>
      <c r="J82" s="115">
        <v>3</v>
      </c>
      <c r="K82" s="115"/>
      <c r="L82" s="115"/>
      <c r="M82" s="115"/>
      <c r="N82" s="115"/>
      <c r="O82" s="116">
        <v>4</v>
      </c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8"/>
      <c r="BR82" s="36"/>
      <c r="BS82" s="36"/>
      <c r="BT82" s="36"/>
      <c r="BU82" s="36"/>
      <c r="BV82" s="36"/>
      <c r="BW82" s="36"/>
      <c r="BX82" s="36"/>
      <c r="BY82" s="36"/>
      <c r="BZ82" s="37"/>
    </row>
    <row r="83" spans="1:79" s="38" customFormat="1" ht="12.75" hidden="1" customHeight="1">
      <c r="A83" s="82" t="s">
        <v>36</v>
      </c>
      <c r="B83" s="82"/>
      <c r="C83" s="119" t="s">
        <v>14</v>
      </c>
      <c r="D83" s="120"/>
      <c r="E83" s="120"/>
      <c r="F83" s="120"/>
      <c r="G83" s="120"/>
      <c r="H83" s="120"/>
      <c r="I83" s="121"/>
      <c r="J83" s="82" t="s">
        <v>15</v>
      </c>
      <c r="K83" s="82"/>
      <c r="L83" s="82"/>
      <c r="M83" s="82"/>
      <c r="N83" s="82"/>
      <c r="O83" s="122" t="s">
        <v>72</v>
      </c>
      <c r="P83" s="123"/>
      <c r="Q83" s="123"/>
      <c r="R83" s="123"/>
      <c r="S83" s="123"/>
      <c r="T83" s="123"/>
      <c r="U83" s="123"/>
      <c r="V83" s="123"/>
      <c r="W83" s="123"/>
      <c r="X83" s="123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5"/>
      <c r="BR83" s="39"/>
      <c r="BS83" s="39"/>
      <c r="BT83" s="37"/>
      <c r="BU83" s="37"/>
      <c r="BV83" s="37"/>
      <c r="BW83" s="37"/>
      <c r="BX83" s="37"/>
      <c r="BY83" s="37"/>
      <c r="BZ83" s="37"/>
      <c r="CA83" s="38" t="s">
        <v>71</v>
      </c>
    </row>
    <row r="84" spans="1:79" s="46" customFormat="1" ht="15.75">
      <c r="A84" s="81">
        <v>0</v>
      </c>
      <c r="B84" s="81"/>
      <c r="C84" s="81" t="s">
        <v>83</v>
      </c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128"/>
      <c r="P84" s="129"/>
      <c r="Q84" s="129"/>
      <c r="R84" s="129"/>
      <c r="S84" s="129"/>
      <c r="T84" s="129"/>
      <c r="U84" s="129"/>
      <c r="V84" s="129"/>
      <c r="W84" s="129"/>
      <c r="X84" s="129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1"/>
      <c r="BR84" s="44"/>
      <c r="BS84" s="44"/>
      <c r="BT84" s="44"/>
      <c r="BU84" s="44"/>
      <c r="BV84" s="44"/>
      <c r="BW84" s="44"/>
      <c r="BX84" s="44"/>
      <c r="BY84" s="44"/>
      <c r="BZ84" s="45"/>
      <c r="CA84" s="46" t="s">
        <v>66</v>
      </c>
    </row>
    <row r="85" spans="1:79" s="46" customFormat="1" ht="15.75">
      <c r="A85" s="81">
        <v>0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128"/>
      <c r="P85" s="129"/>
      <c r="Q85" s="129"/>
      <c r="R85" s="129"/>
      <c r="S85" s="129"/>
      <c r="T85" s="129"/>
      <c r="U85" s="129"/>
      <c r="V85" s="129"/>
      <c r="W85" s="129"/>
      <c r="X85" s="129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1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38" customFormat="1" ht="15.75">
      <c r="A86" s="82">
        <v>1</v>
      </c>
      <c r="B86" s="82"/>
      <c r="C86" s="82" t="s">
        <v>111</v>
      </c>
      <c r="D86" s="82"/>
      <c r="E86" s="82"/>
      <c r="F86" s="82"/>
      <c r="G86" s="82"/>
      <c r="H86" s="82"/>
      <c r="I86" s="82"/>
      <c r="J86" s="82" t="s">
        <v>86</v>
      </c>
      <c r="K86" s="82"/>
      <c r="L86" s="82"/>
      <c r="M86" s="82"/>
      <c r="N86" s="82"/>
      <c r="O86" s="134" t="s">
        <v>117</v>
      </c>
      <c r="P86" s="135"/>
      <c r="Q86" s="135"/>
      <c r="R86" s="135"/>
      <c r="S86" s="135"/>
      <c r="T86" s="135"/>
      <c r="U86" s="135"/>
      <c r="V86" s="135"/>
      <c r="W86" s="135"/>
      <c r="X86" s="135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7"/>
      <c r="BR86" s="36"/>
      <c r="BS86" s="36"/>
      <c r="BT86" s="36"/>
      <c r="BU86" s="36"/>
      <c r="BV86" s="36"/>
      <c r="BW86" s="36"/>
      <c r="BX86" s="36"/>
      <c r="BY86" s="36"/>
      <c r="BZ86" s="37"/>
    </row>
    <row r="87" spans="1:79" s="46" customFormat="1" ht="15.75">
      <c r="A87" s="81">
        <v>0</v>
      </c>
      <c r="B87" s="81"/>
      <c r="C87" s="81" t="s">
        <v>88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128"/>
      <c r="P87" s="129"/>
      <c r="Q87" s="129"/>
      <c r="R87" s="129"/>
      <c r="S87" s="129"/>
      <c r="T87" s="129"/>
      <c r="U87" s="129"/>
      <c r="V87" s="129"/>
      <c r="W87" s="129"/>
      <c r="X87" s="129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1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>
      <c r="A88" s="81">
        <v>0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128"/>
      <c r="P88" s="129"/>
      <c r="Q88" s="129"/>
      <c r="R88" s="129"/>
      <c r="S88" s="129"/>
      <c r="T88" s="129"/>
      <c r="U88" s="129"/>
      <c r="V88" s="129"/>
      <c r="W88" s="129"/>
      <c r="X88" s="129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1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38" customFormat="1" ht="25.5" customHeight="1">
      <c r="A89" s="82">
        <v>2</v>
      </c>
      <c r="B89" s="82"/>
      <c r="C89" s="122" t="s">
        <v>112</v>
      </c>
      <c r="D89" s="123"/>
      <c r="E89" s="123"/>
      <c r="F89" s="123"/>
      <c r="G89" s="123"/>
      <c r="H89" s="123"/>
      <c r="I89" s="138"/>
      <c r="J89" s="82" t="s">
        <v>85</v>
      </c>
      <c r="K89" s="82"/>
      <c r="L89" s="82"/>
      <c r="M89" s="82"/>
      <c r="N89" s="82"/>
      <c r="O89" s="134" t="s">
        <v>92</v>
      </c>
      <c r="P89" s="135"/>
      <c r="Q89" s="135"/>
      <c r="R89" s="135"/>
      <c r="S89" s="135"/>
      <c r="T89" s="135"/>
      <c r="U89" s="135"/>
      <c r="V89" s="135"/>
      <c r="W89" s="135"/>
      <c r="X89" s="135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7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46" customFormat="1" ht="15.75">
      <c r="A90" s="81">
        <v>0</v>
      </c>
      <c r="B90" s="81"/>
      <c r="C90" s="157" t="s">
        <v>89</v>
      </c>
      <c r="D90" s="164"/>
      <c r="E90" s="164"/>
      <c r="F90" s="164"/>
      <c r="G90" s="164"/>
      <c r="H90" s="164"/>
      <c r="I90" s="165"/>
      <c r="J90" s="81"/>
      <c r="K90" s="81"/>
      <c r="L90" s="81"/>
      <c r="M90" s="81"/>
      <c r="N90" s="81"/>
      <c r="O90" s="128"/>
      <c r="P90" s="129"/>
      <c r="Q90" s="129"/>
      <c r="R90" s="129"/>
      <c r="S90" s="129"/>
      <c r="T90" s="129"/>
      <c r="U90" s="129"/>
      <c r="V90" s="129"/>
      <c r="W90" s="129"/>
      <c r="X90" s="129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1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15.75">
      <c r="A91" s="81">
        <v>0</v>
      </c>
      <c r="B91" s="81"/>
      <c r="C91" s="157"/>
      <c r="D91" s="164"/>
      <c r="E91" s="164"/>
      <c r="F91" s="164"/>
      <c r="G91" s="164"/>
      <c r="H91" s="164"/>
      <c r="I91" s="165"/>
      <c r="J91" s="81"/>
      <c r="K91" s="81"/>
      <c r="L91" s="81"/>
      <c r="M91" s="81"/>
      <c r="N91" s="81"/>
      <c r="O91" s="128"/>
      <c r="P91" s="129"/>
      <c r="Q91" s="129"/>
      <c r="R91" s="129"/>
      <c r="S91" s="129"/>
      <c r="T91" s="129"/>
      <c r="U91" s="129"/>
      <c r="V91" s="129"/>
      <c r="W91" s="129"/>
      <c r="X91" s="129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1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38" customFormat="1" ht="38.25" customHeight="1">
      <c r="A92" s="82">
        <v>3</v>
      </c>
      <c r="B92" s="82"/>
      <c r="C92" s="122" t="s">
        <v>114</v>
      </c>
      <c r="D92" s="91"/>
      <c r="E92" s="91"/>
      <c r="F92" s="91"/>
      <c r="G92" s="91"/>
      <c r="H92" s="91"/>
      <c r="I92" s="92"/>
      <c r="J92" s="82" t="s">
        <v>86</v>
      </c>
      <c r="K92" s="82"/>
      <c r="L92" s="82"/>
      <c r="M92" s="82"/>
      <c r="N92" s="82"/>
      <c r="O92" s="134" t="s">
        <v>118</v>
      </c>
      <c r="P92" s="135"/>
      <c r="Q92" s="135"/>
      <c r="R92" s="135"/>
      <c r="S92" s="135"/>
      <c r="T92" s="135"/>
      <c r="U92" s="135"/>
      <c r="V92" s="135"/>
      <c r="W92" s="135"/>
      <c r="X92" s="135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7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46" customFormat="1" ht="15.75">
      <c r="A93" s="81">
        <v>0</v>
      </c>
      <c r="B93" s="81"/>
      <c r="C93" s="157" t="s">
        <v>90</v>
      </c>
      <c r="D93" s="147"/>
      <c r="E93" s="147"/>
      <c r="F93" s="147"/>
      <c r="G93" s="147"/>
      <c r="H93" s="147"/>
      <c r="I93" s="148"/>
      <c r="J93" s="81"/>
      <c r="K93" s="81"/>
      <c r="L93" s="81"/>
      <c r="M93" s="81"/>
      <c r="N93" s="81"/>
      <c r="O93" s="128"/>
      <c r="P93" s="129"/>
      <c r="Q93" s="129"/>
      <c r="R93" s="129"/>
      <c r="S93" s="129"/>
      <c r="T93" s="129"/>
      <c r="U93" s="129"/>
      <c r="V93" s="129"/>
      <c r="W93" s="129"/>
      <c r="X93" s="129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1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>
      <c r="A94" s="81">
        <v>0</v>
      </c>
      <c r="B94" s="81"/>
      <c r="C94" s="157"/>
      <c r="D94" s="147"/>
      <c r="E94" s="147"/>
      <c r="F94" s="147"/>
      <c r="G94" s="147"/>
      <c r="H94" s="147"/>
      <c r="I94" s="148"/>
      <c r="J94" s="81"/>
      <c r="K94" s="81"/>
      <c r="L94" s="81"/>
      <c r="M94" s="81"/>
      <c r="N94" s="81"/>
      <c r="O94" s="128"/>
      <c r="P94" s="129"/>
      <c r="Q94" s="129"/>
      <c r="R94" s="129"/>
      <c r="S94" s="129"/>
      <c r="T94" s="129"/>
      <c r="U94" s="129"/>
      <c r="V94" s="129"/>
      <c r="W94" s="129"/>
      <c r="X94" s="129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1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38" customFormat="1" ht="51" customHeight="1">
      <c r="A95" s="82">
        <v>5</v>
      </c>
      <c r="B95" s="82"/>
      <c r="C95" s="122" t="s">
        <v>116</v>
      </c>
      <c r="D95" s="91"/>
      <c r="E95" s="91"/>
      <c r="F95" s="91"/>
      <c r="G95" s="91"/>
      <c r="H95" s="91"/>
      <c r="I95" s="92"/>
      <c r="J95" s="82" t="s">
        <v>91</v>
      </c>
      <c r="K95" s="82"/>
      <c r="L95" s="82"/>
      <c r="M95" s="82"/>
      <c r="N95" s="82"/>
      <c r="O95" s="134" t="s">
        <v>92</v>
      </c>
      <c r="P95" s="135"/>
      <c r="Q95" s="135"/>
      <c r="R95" s="135"/>
      <c r="S95" s="135"/>
      <c r="T95" s="135"/>
      <c r="U95" s="135"/>
      <c r="V95" s="135"/>
      <c r="W95" s="135"/>
      <c r="X95" s="135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7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9" ht="15.75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15.95" customHeight="1">
      <c r="A97" s="59" t="s">
        <v>65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</row>
    <row r="98" spans="1:78" ht="31.5" customHeight="1">
      <c r="A98" s="132" t="s">
        <v>120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</row>
    <row r="99" spans="1:78" ht="15.75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>
      <c r="A100" s="59" t="s">
        <v>46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</row>
    <row r="101" spans="1:78" ht="15.95" customHeight="1">
      <c r="A101" s="132" t="s">
        <v>121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</row>
    <row r="102" spans="1:78" ht="15.95" customHeight="1">
      <c r="A102" s="17"/>
      <c r="B102" s="17"/>
      <c r="C102" s="17"/>
      <c r="D102" s="17"/>
      <c r="E102" s="17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>
      <c r="A103" s="30" t="s">
        <v>77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ht="12" customHeight="1">
      <c r="A104" s="30" t="s">
        <v>68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s="30" customFormat="1" ht="12" customHeight="1">
      <c r="A105" s="30" t="s">
        <v>69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</row>
    <row r="106" spans="1:78" ht="15.95" customHeight="1">
      <c r="A106" s="29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42" customHeight="1">
      <c r="A107" s="139" t="s">
        <v>95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3"/>
      <c r="AO107" s="3"/>
      <c r="AP107" s="141" t="s">
        <v>97</v>
      </c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</row>
    <row r="108" spans="1:78">
      <c r="W108" s="143" t="s">
        <v>8</v>
      </c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4"/>
      <c r="AO108" s="4"/>
      <c r="AP108" s="143" t="s">
        <v>73</v>
      </c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</row>
    <row r="111" spans="1:78" ht="15.95" customHeight="1">
      <c r="A111" s="139" t="s">
        <v>96</v>
      </c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3"/>
      <c r="AO111" s="3"/>
      <c r="AP111" s="141" t="s">
        <v>98</v>
      </c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142"/>
      <c r="BC111" s="142"/>
      <c r="BD111" s="142"/>
      <c r="BE111" s="142"/>
      <c r="BF111" s="142"/>
      <c r="BG111" s="142"/>
      <c r="BH111" s="142"/>
    </row>
    <row r="112" spans="1:78">
      <c r="W112" s="143" t="s">
        <v>8</v>
      </c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4"/>
      <c r="AO112" s="4"/>
      <c r="AP112" s="143" t="s">
        <v>73</v>
      </c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</row>
  </sheetData>
  <mergeCells count="400">
    <mergeCell ref="A94:B94"/>
    <mergeCell ref="C94:I94"/>
    <mergeCell ref="J94:N94"/>
    <mergeCell ref="O94:BQ94"/>
    <mergeCell ref="A95:B95"/>
    <mergeCell ref="C95:I95"/>
    <mergeCell ref="J95:N95"/>
    <mergeCell ref="O95:BQ95"/>
    <mergeCell ref="A92:B92"/>
    <mergeCell ref="C92:I92"/>
    <mergeCell ref="J92:N92"/>
    <mergeCell ref="O92:BQ92"/>
    <mergeCell ref="A93:B93"/>
    <mergeCell ref="C93:I93"/>
    <mergeCell ref="J93:N93"/>
    <mergeCell ref="O93:BQ93"/>
    <mergeCell ref="J91:N91"/>
    <mergeCell ref="O91:BQ91"/>
    <mergeCell ref="A88:B88"/>
    <mergeCell ref="C88:I88"/>
    <mergeCell ref="J88:N88"/>
    <mergeCell ref="O88:BQ88"/>
    <mergeCell ref="A89:B89"/>
    <mergeCell ref="C89:I89"/>
    <mergeCell ref="J89:N89"/>
    <mergeCell ref="O89:BQ89"/>
    <mergeCell ref="AX77:BB77"/>
    <mergeCell ref="BC77:BG77"/>
    <mergeCell ref="BH77:BL77"/>
    <mergeCell ref="BM77:BQ77"/>
    <mergeCell ref="A84:B84"/>
    <mergeCell ref="C84:I84"/>
    <mergeCell ref="J84:N84"/>
    <mergeCell ref="O84:BQ84"/>
    <mergeCell ref="A90:B90"/>
    <mergeCell ref="C90:I90"/>
    <mergeCell ref="J90:N90"/>
    <mergeCell ref="O90:BQ90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I76:AM76"/>
    <mergeCell ref="AN76:AR76"/>
    <mergeCell ref="AS76:AW76"/>
    <mergeCell ref="AX76:BB76"/>
    <mergeCell ref="BC76:BG76"/>
    <mergeCell ref="BH76:BL76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C73:I73"/>
    <mergeCell ref="J73:N73"/>
    <mergeCell ref="O73:X73"/>
    <mergeCell ref="Y73:AC73"/>
    <mergeCell ref="AD73:AH73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I73:AM73"/>
    <mergeCell ref="AN73:AR73"/>
    <mergeCell ref="AS73:AW73"/>
    <mergeCell ref="AI72:AM72"/>
    <mergeCell ref="AN72:AR72"/>
    <mergeCell ref="AS72:AW72"/>
    <mergeCell ref="AU45:AY45"/>
    <mergeCell ref="AN60:AR60"/>
    <mergeCell ref="AS60:AX60"/>
    <mergeCell ref="AY60:BC60"/>
    <mergeCell ref="AY58:BC58"/>
    <mergeCell ref="AZ45:BC45"/>
    <mergeCell ref="AX70:BB70"/>
    <mergeCell ref="BC70:BG70"/>
    <mergeCell ref="A64:BQ64"/>
    <mergeCell ref="A66:B67"/>
    <mergeCell ref="C66:I67"/>
    <mergeCell ref="J66:N67"/>
    <mergeCell ref="O66:X67"/>
    <mergeCell ref="Y66:AM66"/>
    <mergeCell ref="AN66:BB66"/>
    <mergeCell ref="BC66:BQ66"/>
    <mergeCell ref="Y67:AC67"/>
    <mergeCell ref="AD67:AH67"/>
    <mergeCell ref="A52:B52"/>
    <mergeCell ref="C52:BQ52"/>
    <mergeCell ref="A54:BN54"/>
    <mergeCell ref="A55:BN55"/>
    <mergeCell ref="A47:BQ47"/>
    <mergeCell ref="A49:B49"/>
    <mergeCell ref="C49:BQ49"/>
    <mergeCell ref="A50:B50"/>
    <mergeCell ref="C50:BQ50"/>
    <mergeCell ref="A51:B51"/>
    <mergeCell ref="C51:BQ51"/>
    <mergeCell ref="BD45:BH45"/>
    <mergeCell ref="BI45:BM45"/>
    <mergeCell ref="BN45:BQ45"/>
    <mergeCell ref="A35:F35"/>
    <mergeCell ref="G35:BL35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111:V111"/>
    <mergeCell ref="W111:AM111"/>
    <mergeCell ref="AP111:BH111"/>
    <mergeCell ref="W112:AM112"/>
    <mergeCell ref="AP112:BH112"/>
    <mergeCell ref="A100:BL100"/>
    <mergeCell ref="A101:BL101"/>
    <mergeCell ref="A107:V107"/>
    <mergeCell ref="W107:AM107"/>
    <mergeCell ref="AP107:BH107"/>
    <mergeCell ref="W108:AM108"/>
    <mergeCell ref="AP108:BH108"/>
    <mergeCell ref="A97:BL97"/>
    <mergeCell ref="A98:BL98"/>
    <mergeCell ref="A87:B87"/>
    <mergeCell ref="C87:I87"/>
    <mergeCell ref="J87:N87"/>
    <mergeCell ref="O87:BQ87"/>
    <mergeCell ref="A82:B82"/>
    <mergeCell ref="C82:I82"/>
    <mergeCell ref="J82:N82"/>
    <mergeCell ref="O82:BQ82"/>
    <mergeCell ref="A83:B83"/>
    <mergeCell ref="C83:I83"/>
    <mergeCell ref="J83:N83"/>
    <mergeCell ref="O83:BQ83"/>
    <mergeCell ref="A85:B85"/>
    <mergeCell ref="C85:I85"/>
    <mergeCell ref="J85:N85"/>
    <mergeCell ref="O85:BQ85"/>
    <mergeCell ref="A86:B86"/>
    <mergeCell ref="C86:I86"/>
    <mergeCell ref="J86:N86"/>
    <mergeCell ref="O86:BQ86"/>
    <mergeCell ref="A91:B91"/>
    <mergeCell ref="C91:I91"/>
    <mergeCell ref="BH70:BL70"/>
    <mergeCell ref="BM70:BQ70"/>
    <mergeCell ref="A79:BQ79"/>
    <mergeCell ref="A81:B81"/>
    <mergeCell ref="C81:I81"/>
    <mergeCell ref="J81:N81"/>
    <mergeCell ref="O81:BQ81"/>
    <mergeCell ref="AI71:AM71"/>
    <mergeCell ref="AN71:AR71"/>
    <mergeCell ref="AS71:AW71"/>
    <mergeCell ref="AX71:BB71"/>
    <mergeCell ref="BC71:BG71"/>
    <mergeCell ref="BH71:BL71"/>
    <mergeCell ref="BM71:BQ71"/>
    <mergeCell ref="A71:B71"/>
    <mergeCell ref="C71:I71"/>
    <mergeCell ref="J71:N71"/>
    <mergeCell ref="O71:X71"/>
    <mergeCell ref="Y71:AC71"/>
    <mergeCell ref="AD71:AH71"/>
    <mergeCell ref="BM72:BQ72"/>
    <mergeCell ref="A73:B73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I69:AM69"/>
    <mergeCell ref="AN69:AR69"/>
    <mergeCell ref="AS69:AW69"/>
    <mergeCell ref="AX69:BB69"/>
    <mergeCell ref="BC69:BG69"/>
    <mergeCell ref="BH69:BL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BM67:BQ67"/>
    <mergeCell ref="AI67:AM67"/>
    <mergeCell ref="AN67:AR67"/>
    <mergeCell ref="AS67:AW67"/>
    <mergeCell ref="AX67:BB67"/>
    <mergeCell ref="BC67:BG67"/>
    <mergeCell ref="BH67:BL67"/>
    <mergeCell ref="A63:BQ63"/>
    <mergeCell ref="AY61:BC61"/>
    <mergeCell ref="BD61:BH61"/>
    <mergeCell ref="BI61:BN61"/>
    <mergeCell ref="A61:B61"/>
    <mergeCell ref="C61:R61"/>
    <mergeCell ref="S61:W61"/>
    <mergeCell ref="X61:AB61"/>
    <mergeCell ref="AC61:AH61"/>
    <mergeCell ref="AI61:AM61"/>
    <mergeCell ref="AN61:AR61"/>
    <mergeCell ref="AS61:AX61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59:B59"/>
    <mergeCell ref="C59:R59"/>
    <mergeCell ref="S59:W59"/>
    <mergeCell ref="X59:AB59"/>
    <mergeCell ref="AC59:AH59"/>
    <mergeCell ref="AI59:AM59"/>
    <mergeCell ref="AN59:AR59"/>
    <mergeCell ref="BD60:BH60"/>
    <mergeCell ref="BI60:BN60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X57:AB57"/>
    <mergeCell ref="AC57:AH57"/>
    <mergeCell ref="AI57:AM57"/>
    <mergeCell ref="AN57:AR57"/>
    <mergeCell ref="AS57:AX57"/>
    <mergeCell ref="AY57:BC57"/>
    <mergeCell ref="A56:B57"/>
    <mergeCell ref="C56:R57"/>
    <mergeCell ref="S56:AH56"/>
    <mergeCell ref="AI56:AX56"/>
    <mergeCell ref="AY56:BN56"/>
    <mergeCell ref="S57:W57"/>
    <mergeCell ref="BD58:BH58"/>
    <mergeCell ref="BI58:BN58"/>
    <mergeCell ref="AA44:AE44"/>
    <mergeCell ref="AF44:AJ44"/>
    <mergeCell ref="AK44:AO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42:B42"/>
    <mergeCell ref="C42:Z42"/>
    <mergeCell ref="AA42:AE42"/>
    <mergeCell ref="AF42:AJ42"/>
    <mergeCell ref="AK42:AO42"/>
    <mergeCell ref="AP42:AT42"/>
    <mergeCell ref="AU42:AY42"/>
    <mergeCell ref="AA41:AE41"/>
    <mergeCell ref="AF41:AJ41"/>
    <mergeCell ref="AK41:AO41"/>
    <mergeCell ref="AP41:AT41"/>
    <mergeCell ref="AU41:AY41"/>
    <mergeCell ref="A34:F34"/>
    <mergeCell ref="G34:BL34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BD41:BH41"/>
    <mergeCell ref="BI41:BM41"/>
    <mergeCell ref="BN41:BQ41"/>
    <mergeCell ref="AZ41:BC4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0 C99 C70:C77 C84:C95">
    <cfRule type="cellIs" dxfId="3" priority="2" stopIfTrue="1" operator="equal">
      <formula>$C69</formula>
    </cfRule>
  </conditionalFormatting>
  <conditionalFormatting sqref="A99:B99 A80:B80 A60:B61 A70:B78 A84:B96">
    <cfRule type="cellIs" dxfId="2" priority="1" stopIfTrue="1" operator="equal">
      <formula>0</formula>
    </cfRule>
  </conditionalFormatting>
  <conditionalFormatting sqref="C78">
    <cfRule type="cellIs" dxfId="1" priority="4" stopIfTrue="1" operator="equal">
      <formula>$C70</formula>
    </cfRule>
  </conditionalFormatting>
  <conditionalFormatting sqref="C96">
    <cfRule type="cellIs" dxfId="0" priority="6" stopIfTrue="1" operator="equal">
      <formula>$C84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КПК0118240</vt:lpstr>
      <vt:lpstr>КПК0118240!Область_печати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2024-01-23T13:11:42Z</cp:lastPrinted>
  <dcterms:created xsi:type="dcterms:W3CDTF">2016-08-10T10:53:25Z</dcterms:created>
  <dcterms:modified xsi:type="dcterms:W3CDTF">2024-01-23T14:04:39Z</dcterms:modified>
</cp:coreProperties>
</file>