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ЗВІТИ ПО ПАСПОРТАМ 2023\"/>
    </mc:Choice>
  </mc:AlternateContent>
  <xr:revisionPtr revIDLastSave="0" documentId="8_{67E81DC0-88E1-4B6A-BD33-565BD532A3B3}" xr6:coauthVersionLast="47" xr6:coauthVersionMax="47" xr10:uidLastSave="{00000000-0000-0000-0000-000000000000}"/>
  <bookViews>
    <workbookView xWindow="-120" yWindow="-120" windowWidth="29040" windowHeight="15840"/>
  </bookViews>
  <sheets>
    <sheet name="КПК0813242" sheetId="1" r:id="rId1"/>
  </sheets>
  <definedNames>
    <definedName name="_xlnm.Print_Area" localSheetId="0">КПК0813242!$A$1:$BQ$132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91" i="1" l="1"/>
  <c r="BC91" i="1"/>
  <c r="BH90" i="1"/>
  <c r="BC90" i="1"/>
  <c r="BH89" i="1"/>
  <c r="BC89" i="1"/>
  <c r="BH88" i="1"/>
  <c r="BC88" i="1"/>
  <c r="BH86" i="1"/>
  <c r="BC86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D68" i="1"/>
  <c r="AY68" i="1"/>
  <c r="AS68" i="1"/>
  <c r="AC68" i="1"/>
  <c r="BD67" i="1"/>
  <c r="AY67" i="1"/>
  <c r="AS67" i="1"/>
  <c r="AC67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N46" i="1" l="1"/>
  <c r="BI67" i="1"/>
  <c r="BI68" i="1"/>
  <c r="BN45" i="1"/>
  <c r="BN47" i="1"/>
  <c r="BN48" i="1"/>
  <c r="BN49" i="1"/>
</calcChain>
</file>

<file path=xl/sharedStrings.xml><?xml version="1.0" encoding="utf-8"?>
<sst xmlns="http://schemas.openxmlformats.org/spreadsheetml/2006/main" count="269" uniqueCount="143">
  <si>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</si>
  <si>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</si>
  <si>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</si>
  <si>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</si>
  <si>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</si>
  <si>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</si>
  <si>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</si>
  <si>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</si>
  <si>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</si>
  <si>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</si>
  <si>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</si>
  <si>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</si>
  <si>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</si>
  <si>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</si>
  <si>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</si>
  <si>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</si>
  <si>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</si>
  <si>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</si>
  <si>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</si>
  <si>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</si>
  <si>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</si>
  <si>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</si>
  <si>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</si>
  <si>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</si>
  <si>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</si>
  <si>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</si>
  <si>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</si>
  <si>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</si>
  <si>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</si>
  <si>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</si>
  <si>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</si>
  <si>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</si>
  <si>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</si>
  <si>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</si>
  <si>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</si>
  <si>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</si>
  <si>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</si>
  <si>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</si>
  <si>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</si>
  <si>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</si>
  <si>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</si>
  <si>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</si>
  <si>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</si>
  <si>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</si>
  <si>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</si>
  <si>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</si>
  <si>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</si>
  <si>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</si>
  <si>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</si>
  <si>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</si>
  <si>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</si>
  <si>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</si>
  <si>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</si>
  <si>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</si>
  <si>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</si>
  <si>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</si>
  <si>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</si>
  <si>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</si>
  <si>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</si>
  <si>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</si>
  <si>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</si>
  <si>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</si>
  <si>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</si>
  <si>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</si>
  <si>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</si>
  <si>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</si>
  <si>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</si>
  <si>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</si>
  <si>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</si>
  <si>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</si>
  <si>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</si>
  <si>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</si>
  <si>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</si>
  <si>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</si>
  <si>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</si>
  <si>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</si>
  <si>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</si>
  <si>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</si>
  <si>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</si>
  <si>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</si>
  <si>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</si>
  <si>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і надання соціальних гарантій, громадянам ,які постраждали внаслідок Чорнобильської катастрофи</t>
  </si>
  <si>
    <t>Забезпечення і надання соціальних гарантій, громадянам ,що перебуваютьу складних життєвих обставинах з числа осіб з інвалідністю,учасників війни, пенсіонерів</t>
  </si>
  <si>
    <t>Забезпечення і надання одноразової матеріальної допомоги громадянам ,які постраждали внаслідок Чорнобильської катастрофи  (1категорії0 та дітям - інвалідам,інвалідність яких повязана з наслідками Чорнобильської катастрофи (Субвенція з обласного бюджету)</t>
  </si>
  <si>
    <t>Забезпечення надання одноразової фінансової допомоги</t>
  </si>
  <si>
    <t>Забезпечення і надання одноразової матеріальної допомоги громадянам, які постраждали внаслідок Чорнобильської катастрофи  (1 категорії та дітям з інвалідністю, інвалідність яких пов'язана з наслідками Чорнобильської катастрофи/</t>
  </si>
  <si>
    <t>Надання одноразової допомоги малозахищеним верствам населення.</t>
  </si>
  <si>
    <t>оплата ритуальних послуг загиблих військовослужбовців</t>
  </si>
  <si>
    <t>матеріальна допомога на поховання військовослужбовців</t>
  </si>
  <si>
    <t>УСЬОГО</t>
  </si>
  <si>
    <t>Відхилення утворилось у звязку зі зменшенням звернень  громадян, які постраждали внаслідок Чорнобильської катастрофи  (1 категорії та дітям - інвалідам,інвалідність яких пов'язана з наслідками Чорнобильської катастрофи/</t>
  </si>
  <si>
    <t>Відхилення утворилось у звязку зі зменшенням звернень на надання адресної грошової допомоги особам, які перебувають у складних життєвих обставинах, в тому числі особи з інвалідністю, учасники війни, пенсіонери, малозабезпечені особи</t>
  </si>
  <si>
    <t>Відхилення утворилось у звязку зі зменшенням звернень на оплату ритуальних послуг загиблих військовослужбовців</t>
  </si>
  <si>
    <t>Відхилення утворилось у звязку зі зменшенням звернень на матеріальну допомогу на поховання військовослужбовців</t>
  </si>
  <si>
    <t>Комплексна програма соціального захисту населення "Турбота" Костянтинівської сільської територіальної громади на 2021-2023 роки</t>
  </si>
  <si>
    <t>Усього</t>
  </si>
  <si>
    <t>затрат</t>
  </si>
  <si>
    <t/>
  </si>
  <si>
    <t>Надання одноразової матеріальної грошової допомоги громадянам, які перебувають у складних життєвих обставинах, в тому числі особи з інвалідністю, учасники війни, пенсіонери, малозабезпечені особи.</t>
  </si>
  <si>
    <t>грн.</t>
  </si>
  <si>
    <t>Кошторис</t>
  </si>
  <si>
    <t>Надання одноразової матеріальної допомоги громадянам, які постраждали внаслідок Чорнобильської катастрофи (категорії І) та дітям з інвалідністю, інвалідність яких пов'язана з Чорнобильською катастрофою</t>
  </si>
  <si>
    <t>Оплата ритуальних послуг (зокрема послуги перевезення, поховання) військовослужбовців Збройних Сил України та інших військових формувань України, добровольців, які загинули в наслідок військової агресії російської федерації проти України.</t>
  </si>
  <si>
    <t>Надання матеріальної допомоги сім’ям загиблих військовослужбовців за здійснення поховання власним коштом.</t>
  </si>
  <si>
    <t>продукту</t>
  </si>
  <si>
    <t>Кількість одержувачів одноразової матеріальної грошової допомоги  громадянам, які перебувають у складних життєвих обставинах, в тому числі особи з інвалідністю, учасники війни, пенсіонери, малозабезпечені особи.</t>
  </si>
  <si>
    <t>осіб</t>
  </si>
  <si>
    <t>Журнал обліку заяв на отримання допомоги</t>
  </si>
  <si>
    <t>Кількість одержувачів одноразової матеріальної допомоги громадянам, які постраждали внаслідок Чорнобильської катастрофи  (категорії І) та дітям з інвалідністю, інвалідність яких пов'язана з Чорнобильською катастрофою</t>
  </si>
  <si>
    <t>Дані управлінського обліку</t>
  </si>
  <si>
    <t>Кількість оплат ритуальних послуг (зокрема послуги перевезення, поховання) військовослужбовців ЗСУ та інших військових формувань України, добровольців, які загинули внаслідок військової агресії російської федерації проти України.</t>
  </si>
  <si>
    <t>Кількість одержувачів матеріальної допомоги сім'ям загиблих військовослужбовців за здійснення поховання власним коштом.</t>
  </si>
  <si>
    <t>ефективності</t>
  </si>
  <si>
    <t>Середній розмір одноразової матеріальної грошової допомоги громадянам, які перебувають у складних життєвих обставинах, в тому числі особи з інвалідністю, учасники війни, пенсіонери, малозабезпечені особи</t>
  </si>
  <si>
    <t>Розрахунково</t>
  </si>
  <si>
    <t>Середній розмір одноразової матеріальної допомоги громадянам, які постраждали внаслідок Чорнобильської катастрофи (категорії І) та дітям з інвалідністю, інвалідність яких пов'язана з Чорнобильською катастрофою</t>
  </si>
  <si>
    <t>Середній розмір оплат ритуальних послуг (зокрема  перевезення, поховання) військовослужбовців ЗСУ та інших військових фомувань, добровольців, які загинули внаслідок військової агресії рф проти України</t>
  </si>
  <si>
    <t>Середня розмір матеріальної допомоги сім’ям загиблих військовослужбовців за здійснення поховання власним коштом.</t>
  </si>
  <si>
    <t>Відхилення утворилось у звязку зі зменшенням звернень на надання одноразової матеріальної допомоги громадянам, які які постраждали внаслідок Чорнобильської катастрофи  (1категорії) та дітям з інвалідністю, інвалідність яких пов`язана з наслідками Чорнобильської катастрофи</t>
  </si>
  <si>
    <t>Відхилення утворилось у звязку зі зменшенням звернень на оплату матеріальної допомоги членам сімей загиблих військовослужбовців на території проведення бойових дій (що входять до затвердженого переліку адміністративно-територіальних одиниць, на території яких проводяться бойові дії, окупація)</t>
  </si>
  <si>
    <t>Відхилення утворилось у звязку зі зменшенням звернень на отримання адресної грошової допомоги</t>
  </si>
  <si>
    <t>Відхилення утворилось у звязку зі зменшенням звернень на отримання одноразової матеріальної допомоги</t>
  </si>
  <si>
    <t>Відхилення утворилось у звязку зі зменшенням звернень на отримання матеріальної допомоги членам сімей загиблих військовослужбовців</t>
  </si>
  <si>
    <t>Відхиленнявиникло в зв'язку із уточненням розрахунків згідно наданих документів</t>
  </si>
  <si>
    <t>Відхилення відсутні</t>
  </si>
  <si>
    <t>Інші заходи у сфері соціального захисту і соціального забезпечення (надання грошової допомоги мешканцям громади, оплата ритуальних послуг загиблим військовослужбовцям, надання матеріальної допомоги на поховання та ін.)</t>
  </si>
  <si>
    <t>Відхилення утворилось у звязку з тим, що середній розмір допомоги відрізняється від запланованого у звязку зі зменшенням  кількості одержувачів коштів.</t>
  </si>
  <si>
    <t>У2023 році було забезпечено і надано одноразову матеріальну допомогу громадянам, які постраждали внаслідок Чорнобильської катастрофи, надання адресної грошової допомоги особам, які перебувають у складних життєвих обставинах, в тому числі особи з інвалідністю, учасники війни, пенсіонери, малозабезпечені особи, було здійснено оплату ритуальних послуг (зокрема послуги перевезення, поховання) учасників бойових дій та осіб з інвалідністю внаслідок війни, військовослужбовців, а також надання матеріаьної допомоги членам сімей загиблих вйськовослужбовців на території проведення бойових дій (що входять до затвердженого переліку адміністративно-територіальних одиниць, на території яких проводяться бойові дії, окупація). Фінансування бюджетної програми у 2023 році здійснювалося згідно затвердженого плану, що надало можливість виконання цілі, мети, завдання бюджетної програми та раціональне використання коштів.</t>
  </si>
  <si>
    <t>0800000</t>
  </si>
  <si>
    <t>Відділ соціального захисту населення та охорони здоров`я Костянтинівської сільської ради</t>
  </si>
  <si>
    <t>Начальник відділу</t>
  </si>
  <si>
    <t>Головний спеціаліст</t>
  </si>
  <si>
    <t>Анастасія ГРИПАЧЕВСЬКА</t>
  </si>
  <si>
    <t>Наталя ЛИХОСТУП</t>
  </si>
  <si>
    <t>44403261</t>
  </si>
  <si>
    <t>1454700000</t>
  </si>
  <si>
    <t xml:space="preserve">  гривень</t>
  </si>
  <si>
    <t>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</si>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</sst>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134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140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129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134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5" t="s">
        <v>138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141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142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139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135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5.75" customHeight="1" x14ac:dyDescent="0.2">
      <c r="A27" s="91">
        <v>2</v>
      </c>
      <c r="B27" s="91"/>
      <c r="C27" s="91"/>
      <c r="D27" s="91"/>
      <c r="E27" s="91"/>
      <c r="F27" s="91"/>
      <c r="G27" s="109" t="s">
        <v>82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41" t="s">
        <v>40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31.5" customHeight="1" x14ac:dyDescent="0.2">
      <c r="A30" s="141" t="s">
        <v>125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41" t="s">
        <v>41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 x14ac:dyDescent="0.2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 x14ac:dyDescent="0.2">
      <c r="A34" s="91" t="s">
        <v>13</v>
      </c>
      <c r="B34" s="91"/>
      <c r="C34" s="91"/>
      <c r="D34" s="91"/>
      <c r="E34" s="91"/>
      <c r="F34" s="91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50</v>
      </c>
    </row>
    <row r="35" spans="1:79" ht="25.5" customHeight="1" x14ac:dyDescent="0.2">
      <c r="A35" s="91">
        <v>1</v>
      </c>
      <c r="B35" s="91"/>
      <c r="C35" s="91"/>
      <c r="D35" s="91"/>
      <c r="E35" s="91"/>
      <c r="F35" s="91"/>
      <c r="G35" s="109" t="s">
        <v>83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  <c r="CA35" s="1" t="s">
        <v>48</v>
      </c>
    </row>
    <row r="36" spans="1:79" ht="15" customHeight="1" x14ac:dyDescent="0.2">
      <c r="A36" s="91">
        <v>2</v>
      </c>
      <c r="B36" s="91"/>
      <c r="C36" s="91"/>
      <c r="D36" s="91"/>
      <c r="E36" s="91"/>
      <c r="F36" s="91"/>
      <c r="G36" s="109" t="s">
        <v>84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5" t="s">
        <v>136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79" ht="48" customHeight="1" x14ac:dyDescent="0.2">
      <c r="A41" s="54" t="s">
        <v>3</v>
      </c>
      <c r="B41" s="54"/>
      <c r="C41" s="54" t="s">
        <v>67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8">
        <v>1</v>
      </c>
      <c r="B43" s="68"/>
      <c r="C43" s="68">
        <v>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8">
        <v>10</v>
      </c>
      <c r="BJ43" s="68"/>
      <c r="BK43" s="68"/>
      <c r="BL43" s="68"/>
      <c r="BM43" s="68"/>
      <c r="BN43" s="68">
        <v>11</v>
      </c>
      <c r="BO43" s="68"/>
      <c r="BP43" s="68"/>
      <c r="BQ43" s="68"/>
    </row>
    <row r="44" spans="1:79" ht="15.75" hidden="1" customHeight="1" x14ac:dyDescent="0.2">
      <c r="A44" s="91" t="s">
        <v>13</v>
      </c>
      <c r="B44" s="91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7" t="s">
        <v>16</v>
      </c>
      <c r="AL44" s="77"/>
      <c r="AM44" s="77"/>
      <c r="AN44" s="77"/>
      <c r="AO44" s="77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7" t="s">
        <v>16</v>
      </c>
      <c r="BA44" s="77"/>
      <c r="BB44" s="77"/>
      <c r="BC44" s="77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103" t="s">
        <v>16</v>
      </c>
      <c r="BO44" s="103"/>
      <c r="BP44" s="103"/>
      <c r="BQ44" s="103"/>
      <c r="CA44" s="1" t="s">
        <v>19</v>
      </c>
    </row>
    <row r="45" spans="1:79" ht="38.25" customHeight="1" x14ac:dyDescent="0.2">
      <c r="A45" s="91">
        <v>1</v>
      </c>
      <c r="B45" s="91"/>
      <c r="C45" s="82" t="s">
        <v>85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14036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14036</v>
      </c>
      <c r="AL45" s="107"/>
      <c r="AM45" s="107"/>
      <c r="AN45" s="107"/>
      <c r="AO45" s="107"/>
      <c r="AP45" s="107">
        <v>10527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10527</v>
      </c>
      <c r="BA45" s="107"/>
      <c r="BB45" s="107"/>
      <c r="BC45" s="107"/>
      <c r="BD45" s="107">
        <f>AP45-AA45</f>
        <v>-3509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-3509</v>
      </c>
      <c r="BO45" s="107"/>
      <c r="BP45" s="107"/>
      <c r="BQ45" s="107"/>
      <c r="CA45" s="1" t="s">
        <v>20</v>
      </c>
    </row>
    <row r="46" spans="1:79" ht="15" customHeight="1" x14ac:dyDescent="0.2">
      <c r="A46" s="91">
        <v>2</v>
      </c>
      <c r="B46" s="91"/>
      <c r="C46" s="82" t="s">
        <v>86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107">
        <v>100000</v>
      </c>
      <c r="AB46" s="107"/>
      <c r="AC46" s="107"/>
      <c r="AD46" s="107"/>
      <c r="AE46" s="107"/>
      <c r="AF46" s="107">
        <v>0</v>
      </c>
      <c r="AG46" s="107"/>
      <c r="AH46" s="107"/>
      <c r="AI46" s="107"/>
      <c r="AJ46" s="107"/>
      <c r="AK46" s="107">
        <f>AA46+AF46</f>
        <v>100000</v>
      </c>
      <c r="AL46" s="107"/>
      <c r="AM46" s="107"/>
      <c r="AN46" s="107"/>
      <c r="AO46" s="107"/>
      <c r="AP46" s="107">
        <v>80500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80500</v>
      </c>
      <c r="BA46" s="107"/>
      <c r="BB46" s="107"/>
      <c r="BC46" s="107"/>
      <c r="BD46" s="107">
        <f>AP46-AA46</f>
        <v>-19500</v>
      </c>
      <c r="BE46" s="107"/>
      <c r="BF46" s="107"/>
      <c r="BG46" s="107"/>
      <c r="BH46" s="107"/>
      <c r="BI46" s="107">
        <f>AU46-AF46</f>
        <v>0</v>
      </c>
      <c r="BJ46" s="107"/>
      <c r="BK46" s="107"/>
      <c r="BL46" s="107"/>
      <c r="BM46" s="107"/>
      <c r="BN46" s="107">
        <f>BD46+BI46</f>
        <v>-19500</v>
      </c>
      <c r="BO46" s="107"/>
      <c r="BP46" s="107"/>
      <c r="BQ46" s="107"/>
    </row>
    <row r="47" spans="1:79" ht="15" customHeight="1" x14ac:dyDescent="0.2">
      <c r="A47" s="91">
        <v>3</v>
      </c>
      <c r="B47" s="91"/>
      <c r="C47" s="82" t="s">
        <v>87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07">
        <v>130000</v>
      </c>
      <c r="AB47" s="107"/>
      <c r="AC47" s="107"/>
      <c r="AD47" s="107"/>
      <c r="AE47" s="107"/>
      <c r="AF47" s="107">
        <v>0</v>
      </c>
      <c r="AG47" s="107"/>
      <c r="AH47" s="107"/>
      <c r="AI47" s="107"/>
      <c r="AJ47" s="107"/>
      <c r="AK47" s="107">
        <f>AA47+AF47</f>
        <v>130000</v>
      </c>
      <c r="AL47" s="107"/>
      <c r="AM47" s="107"/>
      <c r="AN47" s="107"/>
      <c r="AO47" s="107"/>
      <c r="AP47" s="107">
        <v>53150</v>
      </c>
      <c r="AQ47" s="107"/>
      <c r="AR47" s="107"/>
      <c r="AS47" s="107"/>
      <c r="AT47" s="107"/>
      <c r="AU47" s="107">
        <v>0</v>
      </c>
      <c r="AV47" s="107"/>
      <c r="AW47" s="107"/>
      <c r="AX47" s="107"/>
      <c r="AY47" s="107"/>
      <c r="AZ47" s="107">
        <f>AP47+AU47</f>
        <v>53150</v>
      </c>
      <c r="BA47" s="107"/>
      <c r="BB47" s="107"/>
      <c r="BC47" s="107"/>
      <c r="BD47" s="107">
        <f>AP47-AA47</f>
        <v>-76850</v>
      </c>
      <c r="BE47" s="107"/>
      <c r="BF47" s="107"/>
      <c r="BG47" s="107"/>
      <c r="BH47" s="107"/>
      <c r="BI47" s="107">
        <f>AU47-AF47</f>
        <v>0</v>
      </c>
      <c r="BJ47" s="107"/>
      <c r="BK47" s="107"/>
      <c r="BL47" s="107"/>
      <c r="BM47" s="107"/>
      <c r="BN47" s="107">
        <f>BD47+BI47</f>
        <v>-76850</v>
      </c>
      <c r="BO47" s="107"/>
      <c r="BP47" s="107"/>
      <c r="BQ47" s="107"/>
    </row>
    <row r="48" spans="1:79" ht="15" customHeight="1" x14ac:dyDescent="0.2">
      <c r="A48" s="91">
        <v>4</v>
      </c>
      <c r="B48" s="91"/>
      <c r="C48" s="82" t="s">
        <v>88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07">
        <v>50000</v>
      </c>
      <c r="AB48" s="107"/>
      <c r="AC48" s="107"/>
      <c r="AD48" s="107"/>
      <c r="AE48" s="107"/>
      <c r="AF48" s="107">
        <v>0</v>
      </c>
      <c r="AG48" s="107"/>
      <c r="AH48" s="107"/>
      <c r="AI48" s="107"/>
      <c r="AJ48" s="107"/>
      <c r="AK48" s="107">
        <f>AA48+AF48</f>
        <v>50000</v>
      </c>
      <c r="AL48" s="107"/>
      <c r="AM48" s="107"/>
      <c r="AN48" s="107"/>
      <c r="AO48" s="107"/>
      <c r="AP48" s="107">
        <v>5000</v>
      </c>
      <c r="AQ48" s="107"/>
      <c r="AR48" s="107"/>
      <c r="AS48" s="107"/>
      <c r="AT48" s="107"/>
      <c r="AU48" s="107">
        <v>0</v>
      </c>
      <c r="AV48" s="107"/>
      <c r="AW48" s="107"/>
      <c r="AX48" s="107"/>
      <c r="AY48" s="107"/>
      <c r="AZ48" s="107">
        <f>AP48+AU48</f>
        <v>5000</v>
      </c>
      <c r="BA48" s="107"/>
      <c r="BB48" s="107"/>
      <c r="BC48" s="107"/>
      <c r="BD48" s="107">
        <f>AP48-AA48</f>
        <v>-45000</v>
      </c>
      <c r="BE48" s="107"/>
      <c r="BF48" s="107"/>
      <c r="BG48" s="107"/>
      <c r="BH48" s="107"/>
      <c r="BI48" s="107">
        <f>AU48-AF48</f>
        <v>0</v>
      </c>
      <c r="BJ48" s="107"/>
      <c r="BK48" s="107"/>
      <c r="BL48" s="107"/>
      <c r="BM48" s="107"/>
      <c r="BN48" s="107">
        <f>BD48+BI48</f>
        <v>-45000</v>
      </c>
      <c r="BO48" s="107"/>
      <c r="BP48" s="107"/>
      <c r="BQ48" s="107"/>
    </row>
    <row r="49" spans="1:79" s="118" customFormat="1" ht="15" customHeight="1" x14ac:dyDescent="0.2">
      <c r="A49" s="114"/>
      <c r="B49" s="114"/>
      <c r="C49" s="115" t="s">
        <v>89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108">
        <v>294036</v>
      </c>
      <c r="AB49" s="108"/>
      <c r="AC49" s="108"/>
      <c r="AD49" s="108"/>
      <c r="AE49" s="108"/>
      <c r="AF49" s="108">
        <v>0</v>
      </c>
      <c r="AG49" s="108"/>
      <c r="AH49" s="108"/>
      <c r="AI49" s="108"/>
      <c r="AJ49" s="108"/>
      <c r="AK49" s="108">
        <f>AA49+AF49</f>
        <v>294036</v>
      </c>
      <c r="AL49" s="108"/>
      <c r="AM49" s="108"/>
      <c r="AN49" s="108"/>
      <c r="AO49" s="108"/>
      <c r="AP49" s="108">
        <v>149177</v>
      </c>
      <c r="AQ49" s="108"/>
      <c r="AR49" s="108"/>
      <c r="AS49" s="108"/>
      <c r="AT49" s="108"/>
      <c r="AU49" s="108">
        <v>0</v>
      </c>
      <c r="AV49" s="108"/>
      <c r="AW49" s="108"/>
      <c r="AX49" s="108"/>
      <c r="AY49" s="108"/>
      <c r="AZ49" s="108">
        <f>AP49+AU49</f>
        <v>149177</v>
      </c>
      <c r="BA49" s="108"/>
      <c r="BB49" s="108"/>
      <c r="BC49" s="108"/>
      <c r="BD49" s="108">
        <f>AP49-AA49</f>
        <v>-144859</v>
      </c>
      <c r="BE49" s="108"/>
      <c r="BF49" s="108"/>
      <c r="BG49" s="108"/>
      <c r="BH49" s="108"/>
      <c r="BI49" s="108">
        <f>AU49-AF49</f>
        <v>0</v>
      </c>
      <c r="BJ49" s="108"/>
      <c r="BK49" s="108"/>
      <c r="BL49" s="108"/>
      <c r="BM49" s="108"/>
      <c r="BN49" s="108">
        <f>BD49+BI49</f>
        <v>-144859</v>
      </c>
      <c r="BO49" s="108"/>
      <c r="BP49" s="108"/>
      <c r="BQ49" s="108"/>
    </row>
    <row r="51" spans="1:79" ht="29.25" customHeight="1" x14ac:dyDescent="0.2">
      <c r="A51" s="41" t="s">
        <v>76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68" t="s">
        <v>3</v>
      </c>
      <c r="B53" s="68"/>
      <c r="C53" s="54" t="s">
        <v>60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</row>
    <row r="54" spans="1:79" ht="15.75" x14ac:dyDescent="0.2">
      <c r="A54" s="68">
        <v>1</v>
      </c>
      <c r="B54" s="68"/>
      <c r="C54" s="99">
        <v>2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</row>
    <row r="55" spans="1:79" hidden="1" x14ac:dyDescent="0.2">
      <c r="A55" s="93" t="s">
        <v>13</v>
      </c>
      <c r="B55" s="94"/>
      <c r="C55" s="96" t="s">
        <v>14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8"/>
      <c r="CA55" s="1" t="s">
        <v>70</v>
      </c>
    </row>
    <row r="56" spans="1:79" ht="14.25" customHeight="1" x14ac:dyDescent="0.2">
      <c r="A56" s="119">
        <v>1</v>
      </c>
      <c r="B56" s="120"/>
      <c r="C56" s="121" t="s">
        <v>90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3"/>
      <c r="CA56" s="1" t="s">
        <v>61</v>
      </c>
    </row>
    <row r="57" spans="1:79" ht="25.5" customHeight="1" x14ac:dyDescent="0.2">
      <c r="A57" s="119">
        <v>2</v>
      </c>
      <c r="B57" s="120"/>
      <c r="C57" s="121" t="s">
        <v>91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3"/>
    </row>
    <row r="58" spans="1:79" ht="14.25" customHeight="1" x14ac:dyDescent="0.2">
      <c r="A58" s="119">
        <v>3</v>
      </c>
      <c r="B58" s="120"/>
      <c r="C58" s="121" t="s">
        <v>92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3"/>
    </row>
    <row r="59" spans="1:79" ht="14.25" customHeight="1" x14ac:dyDescent="0.2">
      <c r="A59" s="119">
        <v>4</v>
      </c>
      <c r="B59" s="120"/>
      <c r="C59" s="121" t="s">
        <v>93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3"/>
    </row>
    <row r="61" spans="1:79" ht="15.75" customHeight="1" x14ac:dyDescent="0.2">
      <c r="A61" s="41" t="s">
        <v>42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</row>
    <row r="62" spans="1:79" ht="15" customHeight="1" x14ac:dyDescent="0.2">
      <c r="A62" s="95" t="s">
        <v>136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</row>
    <row r="63" spans="1:79" ht="28.5" customHeight="1" x14ac:dyDescent="0.2">
      <c r="A63" s="51" t="s">
        <v>3</v>
      </c>
      <c r="B63" s="53"/>
      <c r="C63" s="54" t="s">
        <v>28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 t="s">
        <v>25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 t="s">
        <v>44</v>
      </c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 t="s">
        <v>0</v>
      </c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2"/>
      <c r="BP63" s="2"/>
      <c r="BQ63" s="2"/>
    </row>
    <row r="64" spans="1:79" ht="29.1" customHeight="1" x14ac:dyDescent="0.2">
      <c r="A64" s="100"/>
      <c r="B64" s="101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 t="s">
        <v>2</v>
      </c>
      <c r="T64" s="54"/>
      <c r="U64" s="54"/>
      <c r="V64" s="54"/>
      <c r="W64" s="54"/>
      <c r="X64" s="54" t="s">
        <v>1</v>
      </c>
      <c r="Y64" s="54"/>
      <c r="Z64" s="54"/>
      <c r="AA64" s="54"/>
      <c r="AB64" s="54"/>
      <c r="AC64" s="54" t="s">
        <v>26</v>
      </c>
      <c r="AD64" s="54"/>
      <c r="AE64" s="54"/>
      <c r="AF64" s="54"/>
      <c r="AG64" s="54"/>
      <c r="AH64" s="54"/>
      <c r="AI64" s="54" t="s">
        <v>2</v>
      </c>
      <c r="AJ64" s="54"/>
      <c r="AK64" s="54"/>
      <c r="AL64" s="54"/>
      <c r="AM64" s="54"/>
      <c r="AN64" s="54" t="s">
        <v>1</v>
      </c>
      <c r="AO64" s="54"/>
      <c r="AP64" s="54"/>
      <c r="AQ64" s="54"/>
      <c r="AR64" s="54"/>
      <c r="AS64" s="54" t="s">
        <v>26</v>
      </c>
      <c r="AT64" s="54"/>
      <c r="AU64" s="54"/>
      <c r="AV64" s="54"/>
      <c r="AW64" s="54"/>
      <c r="AX64" s="54"/>
      <c r="AY64" s="42" t="s">
        <v>2</v>
      </c>
      <c r="AZ64" s="55"/>
      <c r="BA64" s="55"/>
      <c r="BB64" s="55"/>
      <c r="BC64" s="56"/>
      <c r="BD64" s="42" t="s">
        <v>1</v>
      </c>
      <c r="BE64" s="55"/>
      <c r="BF64" s="55"/>
      <c r="BG64" s="55"/>
      <c r="BH64" s="56"/>
      <c r="BI64" s="54" t="s">
        <v>26</v>
      </c>
      <c r="BJ64" s="54"/>
      <c r="BK64" s="54"/>
      <c r="BL64" s="54"/>
      <c r="BM64" s="54"/>
      <c r="BN64" s="54"/>
      <c r="BO64" s="2"/>
      <c r="BP64" s="2"/>
      <c r="BQ64" s="2"/>
    </row>
    <row r="65" spans="1:79" ht="15.95" customHeight="1" x14ac:dyDescent="0.25">
      <c r="A65" s="54">
        <v>1</v>
      </c>
      <c r="B65" s="54"/>
      <c r="C65" s="54">
        <v>2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>
        <v>3</v>
      </c>
      <c r="T65" s="54"/>
      <c r="U65" s="54"/>
      <c r="V65" s="54"/>
      <c r="W65" s="54"/>
      <c r="X65" s="54">
        <v>4</v>
      </c>
      <c r="Y65" s="54"/>
      <c r="Z65" s="54"/>
      <c r="AA65" s="54"/>
      <c r="AB65" s="54"/>
      <c r="AC65" s="54">
        <v>5</v>
      </c>
      <c r="AD65" s="54"/>
      <c r="AE65" s="54"/>
      <c r="AF65" s="54"/>
      <c r="AG65" s="54"/>
      <c r="AH65" s="54"/>
      <c r="AI65" s="54">
        <v>6</v>
      </c>
      <c r="AJ65" s="54"/>
      <c r="AK65" s="54"/>
      <c r="AL65" s="54"/>
      <c r="AM65" s="54"/>
      <c r="AN65" s="54">
        <v>7</v>
      </c>
      <c r="AO65" s="54"/>
      <c r="AP65" s="54"/>
      <c r="AQ65" s="54"/>
      <c r="AR65" s="54"/>
      <c r="AS65" s="54">
        <v>8</v>
      </c>
      <c r="AT65" s="54"/>
      <c r="AU65" s="54"/>
      <c r="AV65" s="54"/>
      <c r="AW65" s="54"/>
      <c r="AX65" s="54"/>
      <c r="AY65" s="54">
        <v>9</v>
      </c>
      <c r="AZ65" s="54"/>
      <c r="BA65" s="54"/>
      <c r="BB65" s="54"/>
      <c r="BC65" s="54"/>
      <c r="BD65" s="54">
        <v>10</v>
      </c>
      <c r="BE65" s="54"/>
      <c r="BF65" s="54"/>
      <c r="BG65" s="54"/>
      <c r="BH65" s="54"/>
      <c r="BI65" s="42">
        <v>11</v>
      </c>
      <c r="BJ65" s="55"/>
      <c r="BK65" s="55"/>
      <c r="BL65" s="55"/>
      <c r="BM65" s="55"/>
      <c r="BN65" s="56"/>
      <c r="BO65" s="6"/>
      <c r="BP65" s="6"/>
      <c r="BQ65" s="6"/>
    </row>
    <row r="66" spans="1:79" ht="18" hidden="1" customHeight="1" x14ac:dyDescent="0.2">
      <c r="A66" s="91" t="s">
        <v>13</v>
      </c>
      <c r="B66" s="91"/>
      <c r="C66" s="92" t="s">
        <v>14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40" t="s">
        <v>10</v>
      </c>
      <c r="T66" s="40"/>
      <c r="U66" s="40"/>
      <c r="V66" s="40"/>
      <c r="W66" s="40"/>
      <c r="X66" s="40" t="s">
        <v>9</v>
      </c>
      <c r="Y66" s="40"/>
      <c r="Z66" s="40"/>
      <c r="AA66" s="40"/>
      <c r="AB66" s="40"/>
      <c r="AC66" s="77" t="s">
        <v>16</v>
      </c>
      <c r="AD66" s="103"/>
      <c r="AE66" s="103"/>
      <c r="AF66" s="103"/>
      <c r="AG66" s="103"/>
      <c r="AH66" s="103"/>
      <c r="AI66" s="40" t="s">
        <v>11</v>
      </c>
      <c r="AJ66" s="40"/>
      <c r="AK66" s="40"/>
      <c r="AL66" s="40"/>
      <c r="AM66" s="40"/>
      <c r="AN66" s="40" t="s">
        <v>12</v>
      </c>
      <c r="AO66" s="40"/>
      <c r="AP66" s="40"/>
      <c r="AQ66" s="40"/>
      <c r="AR66" s="40"/>
      <c r="AS66" s="77" t="s">
        <v>16</v>
      </c>
      <c r="AT66" s="103"/>
      <c r="AU66" s="103"/>
      <c r="AV66" s="103"/>
      <c r="AW66" s="103"/>
      <c r="AX66" s="103"/>
      <c r="AY66" s="104" t="s">
        <v>17</v>
      </c>
      <c r="AZ66" s="105"/>
      <c r="BA66" s="105"/>
      <c r="BB66" s="105"/>
      <c r="BC66" s="106"/>
      <c r="BD66" s="104" t="s">
        <v>17</v>
      </c>
      <c r="BE66" s="105"/>
      <c r="BF66" s="105"/>
      <c r="BG66" s="105"/>
      <c r="BH66" s="106"/>
      <c r="BI66" s="103" t="s">
        <v>16</v>
      </c>
      <c r="BJ66" s="103"/>
      <c r="BK66" s="103"/>
      <c r="BL66" s="103"/>
      <c r="BM66" s="103"/>
      <c r="BN66" s="103"/>
      <c r="BO66" s="7"/>
      <c r="BP66" s="7"/>
      <c r="BQ66" s="7"/>
      <c r="CA66" s="1" t="s">
        <v>21</v>
      </c>
    </row>
    <row r="67" spans="1:79" ht="38.25" customHeight="1" x14ac:dyDescent="0.2">
      <c r="A67" s="91">
        <v>1</v>
      </c>
      <c r="B67" s="91"/>
      <c r="C67" s="121" t="s">
        <v>94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3"/>
      <c r="S67" s="107">
        <v>280000</v>
      </c>
      <c r="T67" s="107"/>
      <c r="U67" s="107"/>
      <c r="V67" s="107"/>
      <c r="W67" s="107"/>
      <c r="X67" s="107">
        <v>0</v>
      </c>
      <c r="Y67" s="107"/>
      <c r="Z67" s="107"/>
      <c r="AA67" s="107"/>
      <c r="AB67" s="107"/>
      <c r="AC67" s="107">
        <f>S67+X67</f>
        <v>280000</v>
      </c>
      <c r="AD67" s="107"/>
      <c r="AE67" s="107"/>
      <c r="AF67" s="107"/>
      <c r="AG67" s="107"/>
      <c r="AH67" s="107"/>
      <c r="AI67" s="107">
        <v>138650</v>
      </c>
      <c r="AJ67" s="107"/>
      <c r="AK67" s="107"/>
      <c r="AL67" s="107"/>
      <c r="AM67" s="107"/>
      <c r="AN67" s="107">
        <v>0</v>
      </c>
      <c r="AO67" s="107"/>
      <c r="AP67" s="107"/>
      <c r="AQ67" s="107"/>
      <c r="AR67" s="107"/>
      <c r="AS67" s="107">
        <f>AI67+AN67</f>
        <v>138650</v>
      </c>
      <c r="AT67" s="107"/>
      <c r="AU67" s="107"/>
      <c r="AV67" s="107"/>
      <c r="AW67" s="107"/>
      <c r="AX67" s="107"/>
      <c r="AY67" s="107">
        <f>AI67-S67</f>
        <v>-141350</v>
      </c>
      <c r="AZ67" s="107"/>
      <c r="BA67" s="107"/>
      <c r="BB67" s="107"/>
      <c r="BC67" s="107"/>
      <c r="BD67" s="122">
        <f>AN67-X67</f>
        <v>0</v>
      </c>
      <c r="BE67" s="122"/>
      <c r="BF67" s="122"/>
      <c r="BG67" s="122"/>
      <c r="BH67" s="122"/>
      <c r="BI67" s="122">
        <f>AY67+BD67</f>
        <v>-141350</v>
      </c>
      <c r="BJ67" s="122"/>
      <c r="BK67" s="122"/>
      <c r="BL67" s="122"/>
      <c r="BM67" s="122"/>
      <c r="BN67" s="122"/>
      <c r="BO67" s="8"/>
      <c r="BP67" s="8"/>
      <c r="BQ67" s="8"/>
      <c r="CA67" s="1" t="s">
        <v>22</v>
      </c>
    </row>
    <row r="68" spans="1:79" s="118" customFormat="1" ht="15" customHeight="1" x14ac:dyDescent="0.2">
      <c r="A68" s="114"/>
      <c r="B68" s="114"/>
      <c r="C68" s="123" t="s">
        <v>95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7"/>
      <c r="S68" s="108">
        <v>280000</v>
      </c>
      <c r="T68" s="108"/>
      <c r="U68" s="108"/>
      <c r="V68" s="108"/>
      <c r="W68" s="108"/>
      <c r="X68" s="108">
        <v>0</v>
      </c>
      <c r="Y68" s="108"/>
      <c r="Z68" s="108"/>
      <c r="AA68" s="108"/>
      <c r="AB68" s="108"/>
      <c r="AC68" s="108">
        <f>S68+X68</f>
        <v>280000</v>
      </c>
      <c r="AD68" s="108"/>
      <c r="AE68" s="108"/>
      <c r="AF68" s="108"/>
      <c r="AG68" s="108"/>
      <c r="AH68" s="108"/>
      <c r="AI68" s="108">
        <v>138650</v>
      </c>
      <c r="AJ68" s="108"/>
      <c r="AK68" s="108"/>
      <c r="AL68" s="108"/>
      <c r="AM68" s="108"/>
      <c r="AN68" s="108">
        <v>0</v>
      </c>
      <c r="AO68" s="108"/>
      <c r="AP68" s="108"/>
      <c r="AQ68" s="108"/>
      <c r="AR68" s="108"/>
      <c r="AS68" s="108">
        <f>AI68+AN68</f>
        <v>138650</v>
      </c>
      <c r="AT68" s="108"/>
      <c r="AU68" s="108"/>
      <c r="AV68" s="108"/>
      <c r="AW68" s="108"/>
      <c r="AX68" s="108"/>
      <c r="AY68" s="108">
        <f>AI68-S68</f>
        <v>-141350</v>
      </c>
      <c r="AZ68" s="108"/>
      <c r="BA68" s="108"/>
      <c r="BB68" s="108"/>
      <c r="BC68" s="108"/>
      <c r="BD68" s="124">
        <f>AN68-X68</f>
        <v>0</v>
      </c>
      <c r="BE68" s="124"/>
      <c r="BF68" s="124"/>
      <c r="BG68" s="124"/>
      <c r="BH68" s="124"/>
      <c r="BI68" s="124">
        <f>AY68+BD68</f>
        <v>-141350</v>
      </c>
      <c r="BJ68" s="124"/>
      <c r="BK68" s="124"/>
      <c r="BL68" s="124"/>
      <c r="BM68" s="124"/>
      <c r="BN68" s="124"/>
      <c r="BO68" s="125"/>
      <c r="BP68" s="125"/>
      <c r="BQ68" s="125"/>
    </row>
    <row r="70" spans="1:79" ht="15.75" customHeight="1" x14ac:dyDescent="0.2">
      <c r="A70" s="41" t="s">
        <v>43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15.75" customHeight="1" x14ac:dyDescent="0.2">
      <c r="A71" s="41" t="s">
        <v>62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</row>
    <row r="72" spans="1:79" ht="8.25" customHeight="1" x14ac:dyDescent="0.2"/>
    <row r="73" spans="1:79" ht="45" customHeight="1" x14ac:dyDescent="0.2">
      <c r="A73" s="51" t="s">
        <v>3</v>
      </c>
      <c r="B73" s="53"/>
      <c r="C73" s="51" t="s">
        <v>6</v>
      </c>
      <c r="D73" s="52"/>
      <c r="E73" s="52"/>
      <c r="F73" s="52"/>
      <c r="G73" s="52"/>
      <c r="H73" s="52"/>
      <c r="I73" s="53"/>
      <c r="J73" s="51" t="s">
        <v>5</v>
      </c>
      <c r="K73" s="52"/>
      <c r="L73" s="52"/>
      <c r="M73" s="52"/>
      <c r="N73" s="53"/>
      <c r="O73" s="51" t="s">
        <v>4</v>
      </c>
      <c r="P73" s="52"/>
      <c r="Q73" s="52"/>
      <c r="R73" s="52"/>
      <c r="S73" s="52"/>
      <c r="T73" s="52"/>
      <c r="U73" s="52"/>
      <c r="V73" s="52"/>
      <c r="W73" s="52"/>
      <c r="X73" s="53"/>
      <c r="Y73" s="54" t="s">
        <v>25</v>
      </c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 t="s">
        <v>45</v>
      </c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74" t="s">
        <v>0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100"/>
      <c r="B74" s="101"/>
      <c r="C74" s="100"/>
      <c r="D74" s="102"/>
      <c r="E74" s="102"/>
      <c r="F74" s="102"/>
      <c r="G74" s="102"/>
      <c r="H74" s="102"/>
      <c r="I74" s="101"/>
      <c r="J74" s="100"/>
      <c r="K74" s="102"/>
      <c r="L74" s="102"/>
      <c r="M74" s="102"/>
      <c r="N74" s="101"/>
      <c r="O74" s="100"/>
      <c r="P74" s="102"/>
      <c r="Q74" s="102"/>
      <c r="R74" s="102"/>
      <c r="S74" s="102"/>
      <c r="T74" s="102"/>
      <c r="U74" s="102"/>
      <c r="V74" s="102"/>
      <c r="W74" s="102"/>
      <c r="X74" s="101"/>
      <c r="Y74" s="42" t="s">
        <v>2</v>
      </c>
      <c r="Z74" s="55"/>
      <c r="AA74" s="55"/>
      <c r="AB74" s="55"/>
      <c r="AC74" s="56"/>
      <c r="AD74" s="42" t="s">
        <v>1</v>
      </c>
      <c r="AE74" s="55"/>
      <c r="AF74" s="55"/>
      <c r="AG74" s="55"/>
      <c r="AH74" s="56"/>
      <c r="AI74" s="54" t="s">
        <v>26</v>
      </c>
      <c r="AJ74" s="54"/>
      <c r="AK74" s="54"/>
      <c r="AL74" s="54"/>
      <c r="AM74" s="54"/>
      <c r="AN74" s="54" t="s">
        <v>2</v>
      </c>
      <c r="AO74" s="54"/>
      <c r="AP74" s="54"/>
      <c r="AQ74" s="54"/>
      <c r="AR74" s="54"/>
      <c r="AS74" s="54" t="s">
        <v>1</v>
      </c>
      <c r="AT74" s="54"/>
      <c r="AU74" s="54"/>
      <c r="AV74" s="54"/>
      <c r="AW74" s="54"/>
      <c r="AX74" s="54" t="s">
        <v>26</v>
      </c>
      <c r="AY74" s="54"/>
      <c r="AZ74" s="54"/>
      <c r="BA74" s="54"/>
      <c r="BB74" s="54"/>
      <c r="BC74" s="54" t="s">
        <v>2</v>
      </c>
      <c r="BD74" s="54"/>
      <c r="BE74" s="54"/>
      <c r="BF74" s="54"/>
      <c r="BG74" s="54"/>
      <c r="BH74" s="54" t="s">
        <v>1</v>
      </c>
      <c r="BI74" s="54"/>
      <c r="BJ74" s="54"/>
      <c r="BK74" s="54"/>
      <c r="BL74" s="54"/>
      <c r="BM74" s="54" t="s">
        <v>26</v>
      </c>
      <c r="BN74" s="54"/>
      <c r="BO74" s="54"/>
      <c r="BP74" s="54"/>
      <c r="BQ74" s="54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54">
        <v>1</v>
      </c>
      <c r="B75" s="54"/>
      <c r="C75" s="54">
        <v>2</v>
      </c>
      <c r="D75" s="54"/>
      <c r="E75" s="54"/>
      <c r="F75" s="54"/>
      <c r="G75" s="54"/>
      <c r="H75" s="54"/>
      <c r="I75" s="54"/>
      <c r="J75" s="54">
        <v>3</v>
      </c>
      <c r="K75" s="54"/>
      <c r="L75" s="54"/>
      <c r="M75" s="54"/>
      <c r="N75" s="54"/>
      <c r="O75" s="54">
        <v>4</v>
      </c>
      <c r="P75" s="54"/>
      <c r="Q75" s="54"/>
      <c r="R75" s="54"/>
      <c r="S75" s="54"/>
      <c r="T75" s="54"/>
      <c r="U75" s="54"/>
      <c r="V75" s="54"/>
      <c r="W75" s="54"/>
      <c r="X75" s="54"/>
      <c r="Y75" s="54">
        <v>5</v>
      </c>
      <c r="Z75" s="54"/>
      <c r="AA75" s="54"/>
      <c r="AB75" s="54"/>
      <c r="AC75" s="54"/>
      <c r="AD75" s="54">
        <v>6</v>
      </c>
      <c r="AE75" s="54"/>
      <c r="AF75" s="54"/>
      <c r="AG75" s="54"/>
      <c r="AH75" s="54"/>
      <c r="AI75" s="54">
        <v>7</v>
      </c>
      <c r="AJ75" s="54"/>
      <c r="AK75" s="54"/>
      <c r="AL75" s="54"/>
      <c r="AM75" s="54"/>
      <c r="AN75" s="42">
        <v>8</v>
      </c>
      <c r="AO75" s="55"/>
      <c r="AP75" s="55"/>
      <c r="AQ75" s="55"/>
      <c r="AR75" s="56"/>
      <c r="AS75" s="42">
        <v>9</v>
      </c>
      <c r="AT75" s="55"/>
      <c r="AU75" s="55"/>
      <c r="AV75" s="55"/>
      <c r="AW75" s="56"/>
      <c r="AX75" s="42">
        <v>10</v>
      </c>
      <c r="AY75" s="55"/>
      <c r="AZ75" s="55"/>
      <c r="BA75" s="55"/>
      <c r="BB75" s="56"/>
      <c r="BC75" s="42">
        <v>11</v>
      </c>
      <c r="BD75" s="55"/>
      <c r="BE75" s="55"/>
      <c r="BF75" s="55"/>
      <c r="BG75" s="56"/>
      <c r="BH75" s="42">
        <v>12</v>
      </c>
      <c r="BI75" s="55"/>
      <c r="BJ75" s="55"/>
      <c r="BK75" s="55"/>
      <c r="BL75" s="56"/>
      <c r="BM75" s="42">
        <v>13</v>
      </c>
      <c r="BN75" s="55"/>
      <c r="BO75" s="55"/>
      <c r="BP75" s="55"/>
      <c r="BQ75" s="56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91" t="s">
        <v>36</v>
      </c>
      <c r="B76" s="91"/>
      <c r="C76" s="65" t="s">
        <v>14</v>
      </c>
      <c r="D76" s="66"/>
      <c r="E76" s="66"/>
      <c r="F76" s="66"/>
      <c r="G76" s="66"/>
      <c r="H76" s="66"/>
      <c r="I76" s="67"/>
      <c r="J76" s="91" t="s">
        <v>15</v>
      </c>
      <c r="K76" s="91"/>
      <c r="L76" s="91"/>
      <c r="M76" s="91"/>
      <c r="N76" s="91"/>
      <c r="O76" s="92" t="s">
        <v>37</v>
      </c>
      <c r="P76" s="92"/>
      <c r="Q76" s="92"/>
      <c r="R76" s="92"/>
      <c r="S76" s="92"/>
      <c r="T76" s="92"/>
      <c r="U76" s="92"/>
      <c r="V76" s="92"/>
      <c r="W76" s="92"/>
      <c r="X76" s="65"/>
      <c r="Y76" s="40" t="s">
        <v>10</v>
      </c>
      <c r="Z76" s="40"/>
      <c r="AA76" s="40"/>
      <c r="AB76" s="40"/>
      <c r="AC76" s="40"/>
      <c r="AD76" s="40" t="s">
        <v>29</v>
      </c>
      <c r="AE76" s="40"/>
      <c r="AF76" s="40"/>
      <c r="AG76" s="40"/>
      <c r="AH76" s="40"/>
      <c r="AI76" s="40" t="s">
        <v>78</v>
      </c>
      <c r="AJ76" s="40"/>
      <c r="AK76" s="40"/>
      <c r="AL76" s="40"/>
      <c r="AM76" s="40"/>
      <c r="AN76" s="40" t="s">
        <v>30</v>
      </c>
      <c r="AO76" s="40"/>
      <c r="AP76" s="40"/>
      <c r="AQ76" s="40"/>
      <c r="AR76" s="40"/>
      <c r="AS76" s="40" t="s">
        <v>11</v>
      </c>
      <c r="AT76" s="40"/>
      <c r="AU76" s="40"/>
      <c r="AV76" s="40"/>
      <c r="AW76" s="40"/>
      <c r="AX76" s="40" t="s">
        <v>79</v>
      </c>
      <c r="AY76" s="40"/>
      <c r="AZ76" s="40"/>
      <c r="BA76" s="40"/>
      <c r="BB76" s="40"/>
      <c r="BC76" s="40" t="s">
        <v>32</v>
      </c>
      <c r="BD76" s="40"/>
      <c r="BE76" s="40"/>
      <c r="BF76" s="40"/>
      <c r="BG76" s="40"/>
      <c r="BH76" s="40" t="s">
        <v>32</v>
      </c>
      <c r="BI76" s="40"/>
      <c r="BJ76" s="40"/>
      <c r="BK76" s="40"/>
      <c r="BL76" s="40"/>
      <c r="BM76" s="80" t="s">
        <v>16</v>
      </c>
      <c r="BN76" s="80"/>
      <c r="BO76" s="80"/>
      <c r="BP76" s="80"/>
      <c r="BQ76" s="80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23</v>
      </c>
    </row>
    <row r="77" spans="1:79" s="118" customFormat="1" ht="15.75" x14ac:dyDescent="0.2">
      <c r="A77" s="114">
        <v>0</v>
      </c>
      <c r="B77" s="114"/>
      <c r="C77" s="126" t="s">
        <v>96</v>
      </c>
      <c r="D77" s="126"/>
      <c r="E77" s="126"/>
      <c r="F77" s="126"/>
      <c r="G77" s="126"/>
      <c r="H77" s="126"/>
      <c r="I77" s="126"/>
      <c r="J77" s="126" t="s">
        <v>97</v>
      </c>
      <c r="K77" s="126"/>
      <c r="L77" s="126"/>
      <c r="M77" s="126"/>
      <c r="N77" s="126"/>
      <c r="O77" s="126" t="s">
        <v>97</v>
      </c>
      <c r="P77" s="126"/>
      <c r="Q77" s="126"/>
      <c r="R77" s="126"/>
      <c r="S77" s="126"/>
      <c r="T77" s="126"/>
      <c r="U77" s="126"/>
      <c r="V77" s="126"/>
      <c r="W77" s="126"/>
      <c r="X77" s="126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7"/>
      <c r="BS77" s="127"/>
      <c r="BT77" s="127"/>
      <c r="BU77" s="127"/>
      <c r="BV77" s="127"/>
      <c r="BW77" s="127"/>
      <c r="BX77" s="127"/>
      <c r="BY77" s="127"/>
      <c r="BZ77" s="128"/>
      <c r="CA77" s="118" t="s">
        <v>24</v>
      </c>
    </row>
    <row r="78" spans="1:79" ht="140.25" customHeight="1" x14ac:dyDescent="0.2">
      <c r="A78" s="91">
        <v>0</v>
      </c>
      <c r="B78" s="91"/>
      <c r="C78" s="130" t="s">
        <v>98</v>
      </c>
      <c r="D78" s="112"/>
      <c r="E78" s="112"/>
      <c r="F78" s="112"/>
      <c r="G78" s="112"/>
      <c r="H78" s="112"/>
      <c r="I78" s="113"/>
      <c r="J78" s="131" t="s">
        <v>99</v>
      </c>
      <c r="K78" s="131"/>
      <c r="L78" s="131"/>
      <c r="M78" s="131"/>
      <c r="N78" s="131"/>
      <c r="O78" s="131" t="s">
        <v>100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07">
        <v>100000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100000</v>
      </c>
      <c r="AJ78" s="107"/>
      <c r="AK78" s="107"/>
      <c r="AL78" s="107"/>
      <c r="AM78" s="107"/>
      <c r="AN78" s="107">
        <v>80500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80500</v>
      </c>
      <c r="AY78" s="107"/>
      <c r="AZ78" s="107"/>
      <c r="BA78" s="107"/>
      <c r="BB78" s="107"/>
      <c r="BC78" s="107">
        <f>AN78-Y78</f>
        <v>-19500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-19500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91">
        <v>0</v>
      </c>
      <c r="B79" s="91"/>
      <c r="C79" s="130" t="s">
        <v>101</v>
      </c>
      <c r="D79" s="112"/>
      <c r="E79" s="112"/>
      <c r="F79" s="112"/>
      <c r="G79" s="112"/>
      <c r="H79" s="112"/>
      <c r="I79" s="113"/>
      <c r="J79" s="131" t="s">
        <v>99</v>
      </c>
      <c r="K79" s="131"/>
      <c r="L79" s="131"/>
      <c r="M79" s="131"/>
      <c r="N79" s="131"/>
      <c r="O79" s="131" t="s">
        <v>100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14036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14036</v>
      </c>
      <c r="AJ79" s="107"/>
      <c r="AK79" s="107"/>
      <c r="AL79" s="107"/>
      <c r="AM79" s="107"/>
      <c r="AN79" s="107">
        <v>10527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10527</v>
      </c>
      <c r="AY79" s="107"/>
      <c r="AZ79" s="107"/>
      <c r="BA79" s="107"/>
      <c r="BB79" s="107"/>
      <c r="BC79" s="107">
        <f>AN79-Y79</f>
        <v>-3509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-3509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65.75" customHeight="1" x14ac:dyDescent="0.2">
      <c r="A80" s="91">
        <v>0</v>
      </c>
      <c r="B80" s="91"/>
      <c r="C80" s="130" t="s">
        <v>102</v>
      </c>
      <c r="D80" s="112"/>
      <c r="E80" s="112"/>
      <c r="F80" s="112"/>
      <c r="G80" s="112"/>
      <c r="H80" s="112"/>
      <c r="I80" s="113"/>
      <c r="J80" s="131" t="s">
        <v>99</v>
      </c>
      <c r="K80" s="131"/>
      <c r="L80" s="131"/>
      <c r="M80" s="131"/>
      <c r="N80" s="131"/>
      <c r="O80" s="131" t="s">
        <v>100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07">
        <v>130000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130000</v>
      </c>
      <c r="AJ80" s="107"/>
      <c r="AK80" s="107"/>
      <c r="AL80" s="107"/>
      <c r="AM80" s="107"/>
      <c r="AN80" s="107">
        <v>53150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53150</v>
      </c>
      <c r="AY80" s="107"/>
      <c r="AZ80" s="107"/>
      <c r="BA80" s="107"/>
      <c r="BB80" s="107"/>
      <c r="BC80" s="107">
        <f>AN80-Y80</f>
        <v>-76850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-76850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89.25" customHeight="1" x14ac:dyDescent="0.2">
      <c r="A81" s="91">
        <v>0</v>
      </c>
      <c r="B81" s="91"/>
      <c r="C81" s="130" t="s">
        <v>103</v>
      </c>
      <c r="D81" s="112"/>
      <c r="E81" s="112"/>
      <c r="F81" s="112"/>
      <c r="G81" s="112"/>
      <c r="H81" s="112"/>
      <c r="I81" s="113"/>
      <c r="J81" s="131" t="s">
        <v>99</v>
      </c>
      <c r="K81" s="131"/>
      <c r="L81" s="131"/>
      <c r="M81" s="131"/>
      <c r="N81" s="131"/>
      <c r="O81" s="131" t="s">
        <v>100</v>
      </c>
      <c r="P81" s="131"/>
      <c r="Q81" s="131"/>
      <c r="R81" s="131"/>
      <c r="S81" s="131"/>
      <c r="T81" s="131"/>
      <c r="U81" s="131"/>
      <c r="V81" s="131"/>
      <c r="W81" s="131"/>
      <c r="X81" s="131"/>
      <c r="Y81" s="107">
        <v>50000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50000</v>
      </c>
      <c r="AJ81" s="107"/>
      <c r="AK81" s="107"/>
      <c r="AL81" s="107"/>
      <c r="AM81" s="107"/>
      <c r="AN81" s="107">
        <v>5000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5000</v>
      </c>
      <c r="AY81" s="107"/>
      <c r="AZ81" s="107"/>
      <c r="BA81" s="107"/>
      <c r="BB81" s="107"/>
      <c r="BC81" s="107">
        <f>AN81-Y81</f>
        <v>-45000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-45000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118" customFormat="1" ht="15.75" x14ac:dyDescent="0.2">
      <c r="A82" s="114">
        <v>0</v>
      </c>
      <c r="B82" s="114"/>
      <c r="C82" s="129" t="s">
        <v>104</v>
      </c>
      <c r="D82" s="116"/>
      <c r="E82" s="116"/>
      <c r="F82" s="116"/>
      <c r="G82" s="116"/>
      <c r="H82" s="116"/>
      <c r="I82" s="117"/>
      <c r="J82" s="126" t="s">
        <v>97</v>
      </c>
      <c r="K82" s="126"/>
      <c r="L82" s="126"/>
      <c r="M82" s="126"/>
      <c r="N82" s="126"/>
      <c r="O82" s="126" t="s">
        <v>97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27"/>
      <c r="BS82" s="127"/>
      <c r="BT82" s="127"/>
      <c r="BU82" s="127"/>
      <c r="BV82" s="127"/>
      <c r="BW82" s="127"/>
      <c r="BX82" s="127"/>
      <c r="BY82" s="127"/>
      <c r="BZ82" s="128"/>
    </row>
    <row r="83" spans="1:78" ht="178.5" customHeight="1" x14ac:dyDescent="0.2">
      <c r="A83" s="91">
        <v>0</v>
      </c>
      <c r="B83" s="91"/>
      <c r="C83" s="130" t="s">
        <v>105</v>
      </c>
      <c r="D83" s="112"/>
      <c r="E83" s="112"/>
      <c r="F83" s="112"/>
      <c r="G83" s="112"/>
      <c r="H83" s="112"/>
      <c r="I83" s="113"/>
      <c r="J83" s="131" t="s">
        <v>106</v>
      </c>
      <c r="K83" s="131"/>
      <c r="L83" s="131"/>
      <c r="M83" s="131"/>
      <c r="N83" s="131"/>
      <c r="O83" s="130" t="s">
        <v>107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20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20</v>
      </c>
      <c r="AJ83" s="107"/>
      <c r="AK83" s="107"/>
      <c r="AL83" s="107"/>
      <c r="AM83" s="107"/>
      <c r="AN83" s="107">
        <v>18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18</v>
      </c>
      <c r="AY83" s="107"/>
      <c r="AZ83" s="107"/>
      <c r="BA83" s="107"/>
      <c r="BB83" s="107"/>
      <c r="BC83" s="107">
        <f>AN83-Y83</f>
        <v>-2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-2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165.75" customHeight="1" x14ac:dyDescent="0.2">
      <c r="A84" s="91">
        <v>0</v>
      </c>
      <c r="B84" s="91"/>
      <c r="C84" s="130" t="s">
        <v>108</v>
      </c>
      <c r="D84" s="112"/>
      <c r="E84" s="112"/>
      <c r="F84" s="112"/>
      <c r="G84" s="112"/>
      <c r="H84" s="112"/>
      <c r="I84" s="113"/>
      <c r="J84" s="131" t="s">
        <v>106</v>
      </c>
      <c r="K84" s="131"/>
      <c r="L84" s="131"/>
      <c r="M84" s="131"/>
      <c r="N84" s="131"/>
      <c r="O84" s="130" t="s">
        <v>109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4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4</v>
      </c>
      <c r="AJ84" s="107"/>
      <c r="AK84" s="107"/>
      <c r="AL84" s="107"/>
      <c r="AM84" s="107"/>
      <c r="AN84" s="107">
        <v>3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3</v>
      </c>
      <c r="AY84" s="107"/>
      <c r="AZ84" s="107"/>
      <c r="BA84" s="107"/>
      <c r="BB84" s="107"/>
      <c r="BC84" s="107">
        <f>AN84-Y84</f>
        <v>-1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-1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65.75" customHeight="1" x14ac:dyDescent="0.2">
      <c r="A85" s="91">
        <v>0</v>
      </c>
      <c r="B85" s="91"/>
      <c r="C85" s="130" t="s">
        <v>110</v>
      </c>
      <c r="D85" s="112"/>
      <c r="E85" s="112"/>
      <c r="F85" s="112"/>
      <c r="G85" s="112"/>
      <c r="H85" s="112"/>
      <c r="I85" s="113"/>
      <c r="J85" s="131" t="s">
        <v>106</v>
      </c>
      <c r="K85" s="131"/>
      <c r="L85" s="131"/>
      <c r="M85" s="131"/>
      <c r="N85" s="131"/>
      <c r="O85" s="130" t="s">
        <v>107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20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20</v>
      </c>
      <c r="AJ85" s="107"/>
      <c r="AK85" s="107"/>
      <c r="AL85" s="107"/>
      <c r="AM85" s="107"/>
      <c r="AN85" s="107">
        <v>7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7</v>
      </c>
      <c r="AY85" s="107"/>
      <c r="AZ85" s="107"/>
      <c r="BA85" s="107"/>
      <c r="BB85" s="107"/>
      <c r="BC85" s="107">
        <f>AN85-Y85</f>
        <v>-13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-13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89.25" customHeight="1" x14ac:dyDescent="0.2">
      <c r="A86" s="91">
        <v>0</v>
      </c>
      <c r="B86" s="91"/>
      <c r="C86" s="130" t="s">
        <v>111</v>
      </c>
      <c r="D86" s="112"/>
      <c r="E86" s="112"/>
      <c r="F86" s="112"/>
      <c r="G86" s="112"/>
      <c r="H86" s="112"/>
      <c r="I86" s="113"/>
      <c r="J86" s="131" t="s">
        <v>106</v>
      </c>
      <c r="K86" s="131"/>
      <c r="L86" s="131"/>
      <c r="M86" s="131"/>
      <c r="N86" s="131"/>
      <c r="O86" s="130" t="s">
        <v>107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5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5</v>
      </c>
      <c r="AJ86" s="107"/>
      <c r="AK86" s="107"/>
      <c r="AL86" s="107"/>
      <c r="AM86" s="107"/>
      <c r="AN86" s="107">
        <v>1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1</v>
      </c>
      <c r="AY86" s="107"/>
      <c r="AZ86" s="107"/>
      <c r="BA86" s="107"/>
      <c r="BB86" s="107"/>
      <c r="BC86" s="107">
        <f>AN86-Y86</f>
        <v>-4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-4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18" customFormat="1" ht="15.75" x14ac:dyDescent="0.2">
      <c r="A87" s="114">
        <v>0</v>
      </c>
      <c r="B87" s="114"/>
      <c r="C87" s="129" t="s">
        <v>112</v>
      </c>
      <c r="D87" s="116"/>
      <c r="E87" s="116"/>
      <c r="F87" s="116"/>
      <c r="G87" s="116"/>
      <c r="H87" s="116"/>
      <c r="I87" s="117"/>
      <c r="J87" s="126" t="s">
        <v>97</v>
      </c>
      <c r="K87" s="126"/>
      <c r="L87" s="126"/>
      <c r="M87" s="126"/>
      <c r="N87" s="126"/>
      <c r="O87" s="129" t="s">
        <v>97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27"/>
      <c r="BS87" s="127"/>
      <c r="BT87" s="127"/>
      <c r="BU87" s="127"/>
      <c r="BV87" s="127"/>
      <c r="BW87" s="127"/>
      <c r="BX87" s="127"/>
      <c r="BY87" s="127"/>
      <c r="BZ87" s="128"/>
    </row>
    <row r="88" spans="1:78" ht="153" customHeight="1" x14ac:dyDescent="0.2">
      <c r="A88" s="91">
        <v>0</v>
      </c>
      <c r="B88" s="91"/>
      <c r="C88" s="130" t="s">
        <v>113</v>
      </c>
      <c r="D88" s="112"/>
      <c r="E88" s="112"/>
      <c r="F88" s="112"/>
      <c r="G88" s="112"/>
      <c r="H88" s="112"/>
      <c r="I88" s="113"/>
      <c r="J88" s="131" t="s">
        <v>99</v>
      </c>
      <c r="K88" s="131"/>
      <c r="L88" s="131"/>
      <c r="M88" s="131"/>
      <c r="N88" s="131"/>
      <c r="O88" s="130" t="s">
        <v>114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5000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5000</v>
      </c>
      <c r="AJ88" s="107"/>
      <c r="AK88" s="107"/>
      <c r="AL88" s="107"/>
      <c r="AM88" s="107"/>
      <c r="AN88" s="107">
        <v>4472.2299999999996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4472.2299999999996</v>
      </c>
      <c r="AY88" s="107"/>
      <c r="AZ88" s="107"/>
      <c r="BA88" s="107"/>
      <c r="BB88" s="107"/>
      <c r="BC88" s="107">
        <f>AN88-Y88</f>
        <v>-527.77000000000044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-527.77000000000044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153" customHeight="1" x14ac:dyDescent="0.2">
      <c r="A89" s="91">
        <v>0</v>
      </c>
      <c r="B89" s="91"/>
      <c r="C89" s="130" t="s">
        <v>115</v>
      </c>
      <c r="D89" s="112"/>
      <c r="E89" s="112"/>
      <c r="F89" s="112"/>
      <c r="G89" s="112"/>
      <c r="H89" s="112"/>
      <c r="I89" s="113"/>
      <c r="J89" s="131" t="s">
        <v>99</v>
      </c>
      <c r="K89" s="131"/>
      <c r="L89" s="131"/>
      <c r="M89" s="131"/>
      <c r="N89" s="131"/>
      <c r="O89" s="130" t="s">
        <v>114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07">
        <v>3509</v>
      </c>
      <c r="Z89" s="107"/>
      <c r="AA89" s="107"/>
      <c r="AB89" s="107"/>
      <c r="AC89" s="107"/>
      <c r="AD89" s="107">
        <v>0</v>
      </c>
      <c r="AE89" s="107"/>
      <c r="AF89" s="107"/>
      <c r="AG89" s="107"/>
      <c r="AH89" s="107"/>
      <c r="AI89" s="107">
        <v>3509</v>
      </c>
      <c r="AJ89" s="107"/>
      <c r="AK89" s="107"/>
      <c r="AL89" s="107"/>
      <c r="AM89" s="107"/>
      <c r="AN89" s="107">
        <v>3509</v>
      </c>
      <c r="AO89" s="107"/>
      <c r="AP89" s="107"/>
      <c r="AQ89" s="107"/>
      <c r="AR89" s="107"/>
      <c r="AS89" s="107">
        <v>0</v>
      </c>
      <c r="AT89" s="107"/>
      <c r="AU89" s="107"/>
      <c r="AV89" s="107"/>
      <c r="AW89" s="107"/>
      <c r="AX89" s="107">
        <v>3509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40.25" customHeight="1" x14ac:dyDescent="0.2">
      <c r="A90" s="91">
        <v>0</v>
      </c>
      <c r="B90" s="91"/>
      <c r="C90" s="130" t="s">
        <v>116</v>
      </c>
      <c r="D90" s="112"/>
      <c r="E90" s="112"/>
      <c r="F90" s="112"/>
      <c r="G90" s="112"/>
      <c r="H90" s="112"/>
      <c r="I90" s="113"/>
      <c r="J90" s="131" t="s">
        <v>99</v>
      </c>
      <c r="K90" s="131"/>
      <c r="L90" s="131"/>
      <c r="M90" s="131"/>
      <c r="N90" s="131"/>
      <c r="O90" s="130" t="s">
        <v>114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6500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6500</v>
      </c>
      <c r="AJ90" s="107"/>
      <c r="AK90" s="107"/>
      <c r="AL90" s="107"/>
      <c r="AM90" s="107"/>
      <c r="AN90" s="107">
        <v>7592.86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7592.86</v>
      </c>
      <c r="AY90" s="107"/>
      <c r="AZ90" s="107"/>
      <c r="BA90" s="107"/>
      <c r="BB90" s="107"/>
      <c r="BC90" s="107">
        <f>AN90-Y90</f>
        <v>1092.8599999999997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1092.8599999999997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89.25" customHeight="1" x14ac:dyDescent="0.2">
      <c r="A91" s="91">
        <v>0</v>
      </c>
      <c r="B91" s="91"/>
      <c r="C91" s="130" t="s">
        <v>117</v>
      </c>
      <c r="D91" s="112"/>
      <c r="E91" s="112"/>
      <c r="F91" s="112"/>
      <c r="G91" s="112"/>
      <c r="H91" s="112"/>
      <c r="I91" s="113"/>
      <c r="J91" s="131" t="s">
        <v>99</v>
      </c>
      <c r="K91" s="131"/>
      <c r="L91" s="131"/>
      <c r="M91" s="131"/>
      <c r="N91" s="131"/>
      <c r="O91" s="130" t="s">
        <v>114</v>
      </c>
      <c r="P91" s="112"/>
      <c r="Q91" s="112"/>
      <c r="R91" s="112"/>
      <c r="S91" s="112"/>
      <c r="T91" s="112"/>
      <c r="U91" s="112"/>
      <c r="V91" s="112"/>
      <c r="W91" s="112"/>
      <c r="X91" s="113"/>
      <c r="Y91" s="107">
        <v>10000</v>
      </c>
      <c r="Z91" s="107"/>
      <c r="AA91" s="107"/>
      <c r="AB91" s="107"/>
      <c r="AC91" s="107"/>
      <c r="AD91" s="107">
        <v>0</v>
      </c>
      <c r="AE91" s="107"/>
      <c r="AF91" s="107"/>
      <c r="AG91" s="107"/>
      <c r="AH91" s="107"/>
      <c r="AI91" s="107">
        <v>10000</v>
      </c>
      <c r="AJ91" s="107"/>
      <c r="AK91" s="107"/>
      <c r="AL91" s="107"/>
      <c r="AM91" s="107"/>
      <c r="AN91" s="107">
        <v>5000</v>
      </c>
      <c r="AO91" s="107"/>
      <c r="AP91" s="107"/>
      <c r="AQ91" s="107"/>
      <c r="AR91" s="107"/>
      <c r="AS91" s="107">
        <v>0</v>
      </c>
      <c r="AT91" s="107"/>
      <c r="AU91" s="107"/>
      <c r="AV91" s="107"/>
      <c r="AW91" s="107"/>
      <c r="AX91" s="107">
        <v>5000</v>
      </c>
      <c r="AY91" s="107"/>
      <c r="AZ91" s="107"/>
      <c r="BA91" s="107"/>
      <c r="BB91" s="107"/>
      <c r="BC91" s="107">
        <f>AN91-Y91</f>
        <v>-5000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-5000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41" t="s">
        <v>63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78" ht="9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5" customHeight="1" x14ac:dyDescent="0.2">
      <c r="A95" s="51" t="s">
        <v>3</v>
      </c>
      <c r="B95" s="53"/>
      <c r="C95" s="51" t="s">
        <v>6</v>
      </c>
      <c r="D95" s="52"/>
      <c r="E95" s="52"/>
      <c r="F95" s="52"/>
      <c r="G95" s="52"/>
      <c r="H95" s="52"/>
      <c r="I95" s="53"/>
      <c r="J95" s="51" t="s">
        <v>5</v>
      </c>
      <c r="K95" s="52"/>
      <c r="L95" s="52"/>
      <c r="M95" s="52"/>
      <c r="N95" s="53"/>
      <c r="O95" s="42" t="s">
        <v>64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4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8" s="38" customFormat="1" ht="15.95" customHeight="1" x14ac:dyDescent="0.2">
      <c r="A96" s="90">
        <v>1</v>
      </c>
      <c r="B96" s="90"/>
      <c r="C96" s="90">
        <v>2</v>
      </c>
      <c r="D96" s="90"/>
      <c r="E96" s="90"/>
      <c r="F96" s="90"/>
      <c r="G96" s="90"/>
      <c r="H96" s="90"/>
      <c r="I96" s="90"/>
      <c r="J96" s="90">
        <v>3</v>
      </c>
      <c r="K96" s="90"/>
      <c r="L96" s="90"/>
      <c r="M96" s="90"/>
      <c r="N96" s="90"/>
      <c r="O96" s="45">
        <v>4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7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9" s="38" customFormat="1" ht="12.75" hidden="1" customHeight="1" x14ac:dyDescent="0.2">
      <c r="A97" s="50" t="s">
        <v>36</v>
      </c>
      <c r="B97" s="50"/>
      <c r="C97" s="87" t="s">
        <v>14</v>
      </c>
      <c r="D97" s="88"/>
      <c r="E97" s="88"/>
      <c r="F97" s="88"/>
      <c r="G97" s="88"/>
      <c r="H97" s="88"/>
      <c r="I97" s="89"/>
      <c r="J97" s="50" t="s">
        <v>15</v>
      </c>
      <c r="K97" s="50"/>
      <c r="L97" s="50"/>
      <c r="M97" s="50"/>
      <c r="N97" s="50"/>
      <c r="O97" s="82" t="s">
        <v>72</v>
      </c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5"/>
      <c r="BR97" s="39"/>
      <c r="BS97" s="39"/>
      <c r="BT97" s="37"/>
      <c r="BU97" s="37"/>
      <c r="BV97" s="37"/>
      <c r="BW97" s="37"/>
      <c r="BX97" s="37"/>
      <c r="BY97" s="37"/>
      <c r="BZ97" s="37"/>
      <c r="CA97" s="38" t="s">
        <v>71</v>
      </c>
    </row>
    <row r="98" spans="1:79" s="138" customFormat="1" ht="15.75" x14ac:dyDescent="0.2">
      <c r="A98" s="77">
        <v>0</v>
      </c>
      <c r="B98" s="77"/>
      <c r="C98" s="77" t="s">
        <v>96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2"/>
      <c r="P98" s="133"/>
      <c r="Q98" s="133"/>
      <c r="R98" s="133"/>
      <c r="S98" s="133"/>
      <c r="T98" s="133"/>
      <c r="U98" s="133"/>
      <c r="V98" s="133"/>
      <c r="W98" s="133"/>
      <c r="X98" s="133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36"/>
      <c r="BS98" s="136"/>
      <c r="BT98" s="136"/>
      <c r="BU98" s="136"/>
      <c r="BV98" s="136"/>
      <c r="BW98" s="136"/>
      <c r="BX98" s="136"/>
      <c r="BY98" s="136"/>
      <c r="BZ98" s="137"/>
      <c r="CA98" s="138" t="s">
        <v>66</v>
      </c>
    </row>
    <row r="99" spans="1:79" s="138" customFormat="1" ht="15.75" x14ac:dyDescent="0.2">
      <c r="A99" s="77">
        <v>0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9" s="38" customFormat="1" ht="140.25" customHeight="1" x14ac:dyDescent="0.2">
      <c r="A100" s="50">
        <v>0</v>
      </c>
      <c r="B100" s="50"/>
      <c r="C100" s="82" t="s">
        <v>98</v>
      </c>
      <c r="D100" s="112"/>
      <c r="E100" s="112"/>
      <c r="F100" s="112"/>
      <c r="G100" s="112"/>
      <c r="H100" s="112"/>
      <c r="I100" s="113"/>
      <c r="J100" s="50" t="s">
        <v>99</v>
      </c>
      <c r="K100" s="50"/>
      <c r="L100" s="50"/>
      <c r="M100" s="50"/>
      <c r="N100" s="50"/>
      <c r="O100" s="48" t="s">
        <v>91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140.25" customHeight="1" x14ac:dyDescent="0.2">
      <c r="A101" s="50">
        <v>0</v>
      </c>
      <c r="B101" s="50"/>
      <c r="C101" s="82" t="s">
        <v>101</v>
      </c>
      <c r="D101" s="112"/>
      <c r="E101" s="112"/>
      <c r="F101" s="112"/>
      <c r="G101" s="112"/>
      <c r="H101" s="112"/>
      <c r="I101" s="113"/>
      <c r="J101" s="50" t="s">
        <v>99</v>
      </c>
      <c r="K101" s="50"/>
      <c r="L101" s="50"/>
      <c r="M101" s="50"/>
      <c r="N101" s="50"/>
      <c r="O101" s="48" t="s">
        <v>118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65.75" customHeight="1" x14ac:dyDescent="0.2">
      <c r="A102" s="50">
        <v>0</v>
      </c>
      <c r="B102" s="50"/>
      <c r="C102" s="82" t="s">
        <v>102</v>
      </c>
      <c r="D102" s="112"/>
      <c r="E102" s="112"/>
      <c r="F102" s="112"/>
      <c r="G102" s="112"/>
      <c r="H102" s="112"/>
      <c r="I102" s="113"/>
      <c r="J102" s="50" t="s">
        <v>99</v>
      </c>
      <c r="K102" s="50"/>
      <c r="L102" s="50"/>
      <c r="M102" s="50"/>
      <c r="N102" s="50"/>
      <c r="O102" s="48" t="s">
        <v>92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89.25" customHeight="1" x14ac:dyDescent="0.2">
      <c r="A103" s="50">
        <v>0</v>
      </c>
      <c r="B103" s="50"/>
      <c r="C103" s="82" t="s">
        <v>103</v>
      </c>
      <c r="D103" s="112"/>
      <c r="E103" s="112"/>
      <c r="F103" s="112"/>
      <c r="G103" s="112"/>
      <c r="H103" s="112"/>
      <c r="I103" s="113"/>
      <c r="J103" s="50" t="s">
        <v>99</v>
      </c>
      <c r="K103" s="50"/>
      <c r="L103" s="50"/>
      <c r="M103" s="50"/>
      <c r="N103" s="50"/>
      <c r="O103" s="48" t="s">
        <v>119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40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138" customFormat="1" ht="15.75" x14ac:dyDescent="0.2">
      <c r="A104" s="77">
        <v>0</v>
      </c>
      <c r="B104" s="77"/>
      <c r="C104" s="115" t="s">
        <v>104</v>
      </c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2"/>
      <c r="P104" s="133"/>
      <c r="Q104" s="133"/>
      <c r="R104" s="133"/>
      <c r="S104" s="133"/>
      <c r="T104" s="133"/>
      <c r="U104" s="133"/>
      <c r="V104" s="133"/>
      <c r="W104" s="133"/>
      <c r="X104" s="133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5"/>
      <c r="BR104" s="136"/>
      <c r="BS104" s="136"/>
      <c r="BT104" s="136"/>
      <c r="BU104" s="136"/>
      <c r="BV104" s="136"/>
      <c r="BW104" s="136"/>
      <c r="BX104" s="136"/>
      <c r="BY104" s="136"/>
      <c r="BZ104" s="137"/>
    </row>
    <row r="105" spans="1:79" s="138" customFormat="1" ht="15.75" x14ac:dyDescent="0.2">
      <c r="A105" s="77">
        <v>0</v>
      </c>
      <c r="B105" s="77"/>
      <c r="C105" s="115"/>
      <c r="D105" s="116"/>
      <c r="E105" s="116"/>
      <c r="F105" s="116"/>
      <c r="G105" s="116"/>
      <c r="H105" s="116"/>
      <c r="I105" s="117"/>
      <c r="J105" s="77"/>
      <c r="K105" s="77"/>
      <c r="L105" s="77"/>
      <c r="M105" s="77"/>
      <c r="N105" s="77"/>
      <c r="O105" s="132"/>
      <c r="P105" s="133"/>
      <c r="Q105" s="133"/>
      <c r="R105" s="133"/>
      <c r="S105" s="133"/>
      <c r="T105" s="133"/>
      <c r="U105" s="133"/>
      <c r="V105" s="133"/>
      <c r="W105" s="133"/>
      <c r="X105" s="133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5"/>
      <c r="BR105" s="136"/>
      <c r="BS105" s="136"/>
      <c r="BT105" s="136"/>
      <c r="BU105" s="136"/>
      <c r="BV105" s="136"/>
      <c r="BW105" s="136"/>
      <c r="BX105" s="136"/>
      <c r="BY105" s="136"/>
      <c r="BZ105" s="137"/>
    </row>
    <row r="106" spans="1:79" s="38" customFormat="1" ht="178.5" customHeight="1" x14ac:dyDescent="0.2">
      <c r="A106" s="50">
        <v>0</v>
      </c>
      <c r="B106" s="50"/>
      <c r="C106" s="82" t="s">
        <v>105</v>
      </c>
      <c r="D106" s="112"/>
      <c r="E106" s="112"/>
      <c r="F106" s="112"/>
      <c r="G106" s="112"/>
      <c r="H106" s="112"/>
      <c r="I106" s="113"/>
      <c r="J106" s="50" t="s">
        <v>106</v>
      </c>
      <c r="K106" s="50"/>
      <c r="L106" s="50"/>
      <c r="M106" s="50"/>
      <c r="N106" s="50"/>
      <c r="O106" s="48" t="s">
        <v>120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165.75" customHeight="1" x14ac:dyDescent="0.2">
      <c r="A107" s="50">
        <v>0</v>
      </c>
      <c r="B107" s="50"/>
      <c r="C107" s="82" t="s">
        <v>108</v>
      </c>
      <c r="D107" s="112"/>
      <c r="E107" s="112"/>
      <c r="F107" s="112"/>
      <c r="G107" s="112"/>
      <c r="H107" s="112"/>
      <c r="I107" s="113"/>
      <c r="J107" s="50" t="s">
        <v>106</v>
      </c>
      <c r="K107" s="50"/>
      <c r="L107" s="50"/>
      <c r="M107" s="50"/>
      <c r="N107" s="50"/>
      <c r="O107" s="48" t="s">
        <v>121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40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165.75" customHeight="1" x14ac:dyDescent="0.2">
      <c r="A108" s="50">
        <v>0</v>
      </c>
      <c r="B108" s="50"/>
      <c r="C108" s="82" t="s">
        <v>110</v>
      </c>
      <c r="D108" s="112"/>
      <c r="E108" s="112"/>
      <c r="F108" s="112"/>
      <c r="G108" s="112"/>
      <c r="H108" s="112"/>
      <c r="I108" s="113"/>
      <c r="J108" s="50" t="s">
        <v>106</v>
      </c>
      <c r="K108" s="50"/>
      <c r="L108" s="50"/>
      <c r="M108" s="50"/>
      <c r="N108" s="50"/>
      <c r="O108" s="48" t="s">
        <v>92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40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89.25" customHeight="1" x14ac:dyDescent="0.2">
      <c r="A109" s="50">
        <v>0</v>
      </c>
      <c r="B109" s="50"/>
      <c r="C109" s="82" t="s">
        <v>111</v>
      </c>
      <c r="D109" s="112"/>
      <c r="E109" s="112"/>
      <c r="F109" s="112"/>
      <c r="G109" s="112"/>
      <c r="H109" s="112"/>
      <c r="I109" s="113"/>
      <c r="J109" s="50" t="s">
        <v>106</v>
      </c>
      <c r="K109" s="50"/>
      <c r="L109" s="50"/>
      <c r="M109" s="50"/>
      <c r="N109" s="50"/>
      <c r="O109" s="48" t="s">
        <v>122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138" customFormat="1" ht="15.75" x14ac:dyDescent="0.2">
      <c r="A110" s="77">
        <v>0</v>
      </c>
      <c r="B110" s="77"/>
      <c r="C110" s="115" t="s">
        <v>112</v>
      </c>
      <c r="D110" s="116"/>
      <c r="E110" s="116"/>
      <c r="F110" s="116"/>
      <c r="G110" s="116"/>
      <c r="H110" s="116"/>
      <c r="I110" s="117"/>
      <c r="J110" s="77"/>
      <c r="K110" s="77"/>
      <c r="L110" s="77"/>
      <c r="M110" s="77"/>
      <c r="N110" s="77"/>
      <c r="O110" s="132"/>
      <c r="P110" s="133"/>
      <c r="Q110" s="133"/>
      <c r="R110" s="133"/>
      <c r="S110" s="133"/>
      <c r="T110" s="133"/>
      <c r="U110" s="133"/>
      <c r="V110" s="133"/>
      <c r="W110" s="133"/>
      <c r="X110" s="133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5"/>
      <c r="BR110" s="136"/>
      <c r="BS110" s="136"/>
      <c r="BT110" s="136"/>
      <c r="BU110" s="136"/>
      <c r="BV110" s="136"/>
      <c r="BW110" s="136"/>
      <c r="BX110" s="136"/>
      <c r="BY110" s="136"/>
      <c r="BZ110" s="137"/>
    </row>
    <row r="111" spans="1:79" s="138" customFormat="1" ht="15.75" x14ac:dyDescent="0.2">
      <c r="A111" s="77">
        <v>0</v>
      </c>
      <c r="B111" s="77"/>
      <c r="C111" s="115"/>
      <c r="D111" s="116"/>
      <c r="E111" s="116"/>
      <c r="F111" s="116"/>
      <c r="G111" s="116"/>
      <c r="H111" s="116"/>
      <c r="I111" s="117"/>
      <c r="J111" s="77"/>
      <c r="K111" s="77"/>
      <c r="L111" s="77"/>
      <c r="M111" s="77"/>
      <c r="N111" s="77"/>
      <c r="O111" s="132"/>
      <c r="P111" s="133"/>
      <c r="Q111" s="133"/>
      <c r="R111" s="133"/>
      <c r="S111" s="133"/>
      <c r="T111" s="133"/>
      <c r="U111" s="133"/>
      <c r="V111" s="133"/>
      <c r="W111" s="133"/>
      <c r="X111" s="133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36"/>
      <c r="BS111" s="136"/>
      <c r="BT111" s="136"/>
      <c r="BU111" s="136"/>
      <c r="BV111" s="136"/>
      <c r="BW111" s="136"/>
      <c r="BX111" s="136"/>
      <c r="BY111" s="136"/>
      <c r="BZ111" s="137"/>
    </row>
    <row r="112" spans="1:79" s="38" customFormat="1" ht="153" customHeight="1" x14ac:dyDescent="0.2">
      <c r="A112" s="50">
        <v>0</v>
      </c>
      <c r="B112" s="50"/>
      <c r="C112" s="82" t="s">
        <v>113</v>
      </c>
      <c r="D112" s="112"/>
      <c r="E112" s="112"/>
      <c r="F112" s="112"/>
      <c r="G112" s="112"/>
      <c r="H112" s="112"/>
      <c r="I112" s="113"/>
      <c r="J112" s="50" t="s">
        <v>99</v>
      </c>
      <c r="K112" s="50"/>
      <c r="L112" s="50"/>
      <c r="M112" s="50"/>
      <c r="N112" s="50"/>
      <c r="O112" s="48" t="s">
        <v>123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40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153" customHeight="1" x14ac:dyDescent="0.2">
      <c r="A113" s="50">
        <v>0</v>
      </c>
      <c r="B113" s="50"/>
      <c r="C113" s="82" t="s">
        <v>115</v>
      </c>
      <c r="D113" s="112"/>
      <c r="E113" s="112"/>
      <c r="F113" s="112"/>
      <c r="G113" s="112"/>
      <c r="H113" s="112"/>
      <c r="I113" s="113"/>
      <c r="J113" s="50" t="s">
        <v>99</v>
      </c>
      <c r="K113" s="50"/>
      <c r="L113" s="50"/>
      <c r="M113" s="50"/>
      <c r="N113" s="50"/>
      <c r="O113" s="48" t="s">
        <v>124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40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140.25" customHeight="1" x14ac:dyDescent="0.2">
      <c r="A114" s="50">
        <v>0</v>
      </c>
      <c r="B114" s="50"/>
      <c r="C114" s="82" t="s">
        <v>116</v>
      </c>
      <c r="D114" s="112"/>
      <c r="E114" s="112"/>
      <c r="F114" s="112"/>
      <c r="G114" s="112"/>
      <c r="H114" s="112"/>
      <c r="I114" s="113"/>
      <c r="J114" s="50" t="s">
        <v>99</v>
      </c>
      <c r="K114" s="50"/>
      <c r="L114" s="50"/>
      <c r="M114" s="50"/>
      <c r="N114" s="50"/>
      <c r="O114" s="48" t="s">
        <v>123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40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89.25" customHeight="1" x14ac:dyDescent="0.2">
      <c r="A115" s="50">
        <v>0</v>
      </c>
      <c r="B115" s="50"/>
      <c r="C115" s="82" t="s">
        <v>117</v>
      </c>
      <c r="D115" s="112"/>
      <c r="E115" s="112"/>
      <c r="F115" s="112"/>
      <c r="G115" s="112"/>
      <c r="H115" s="112"/>
      <c r="I115" s="113"/>
      <c r="J115" s="50" t="s">
        <v>99</v>
      </c>
      <c r="K115" s="50"/>
      <c r="L115" s="50"/>
      <c r="M115" s="50"/>
      <c r="N115" s="50"/>
      <c r="O115" s="48" t="s">
        <v>123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40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ht="15.75" x14ac:dyDescent="0.2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5.95" customHeight="1" x14ac:dyDescent="0.2">
      <c r="A117" s="41" t="s">
        <v>65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</row>
    <row r="118" spans="1:78" ht="15.95" customHeight="1" x14ac:dyDescent="0.2">
      <c r="A118" s="143" t="s">
        <v>126</v>
      </c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41" t="s">
        <v>46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</row>
    <row r="121" spans="1:78" ht="94.5" customHeight="1" x14ac:dyDescent="0.2">
      <c r="A121" s="143" t="s">
        <v>127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</row>
    <row r="122" spans="1:78" ht="15.95" customHeight="1" x14ac:dyDescent="0.2">
      <c r="A122" s="17"/>
      <c r="B122" s="17"/>
      <c r="C122" s="17"/>
      <c r="D122" s="17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77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ht="12" customHeight="1" x14ac:dyDescent="0.2">
      <c r="A124" s="30" t="s">
        <v>68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s="30" customFormat="1" ht="12" customHeight="1" x14ac:dyDescent="0.2">
      <c r="A125" s="30" t="s">
        <v>69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78" ht="15.95" customHeight="1" x14ac:dyDescent="0.25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42" customHeight="1" x14ac:dyDescent="0.25">
      <c r="A127" s="147" t="s">
        <v>130</v>
      </c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3"/>
      <c r="AO127" s="3"/>
      <c r="AP127" s="148" t="s">
        <v>132</v>
      </c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78" x14ac:dyDescent="0.2">
      <c r="W128" s="86" t="s">
        <v>8</v>
      </c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4"/>
      <c r="AO128" s="4"/>
      <c r="AP128" s="86" t="s">
        <v>73</v>
      </c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</row>
    <row r="131" spans="1:60" ht="15.95" customHeight="1" x14ac:dyDescent="0.25">
      <c r="A131" s="147" t="s">
        <v>131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3"/>
      <c r="AO131" s="3"/>
      <c r="AP131" s="148" t="s">
        <v>133</v>
      </c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x14ac:dyDescent="0.2">
      <c r="W132" s="86" t="s">
        <v>8</v>
      </c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4"/>
      <c r="AO132" s="4"/>
      <c r="AP132" s="86" t="s">
        <v>73</v>
      </c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</row>
  </sheetData>
  <mergeCells count="556">
    <mergeCell ref="A115:B115"/>
    <mergeCell ref="C115:I115"/>
    <mergeCell ref="J115:N115"/>
    <mergeCell ref="O115:BQ115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X91:BB91"/>
    <mergeCell ref="BC91:BG91"/>
    <mergeCell ref="BH91:BL91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AN68:AR68"/>
    <mergeCell ref="AS68:AX68"/>
    <mergeCell ref="AY68:BC68"/>
    <mergeCell ref="BD68:BH68"/>
    <mergeCell ref="BI68:BN68"/>
    <mergeCell ref="A68:B68"/>
    <mergeCell ref="C68:R68"/>
    <mergeCell ref="S68:W68"/>
    <mergeCell ref="X68:AB68"/>
    <mergeCell ref="AC68:AH68"/>
    <mergeCell ref="AI68:AM68"/>
    <mergeCell ref="A58:B58"/>
    <mergeCell ref="C58:BQ58"/>
    <mergeCell ref="A59:B59"/>
    <mergeCell ref="C59:BQ59"/>
    <mergeCell ref="A57:B57"/>
    <mergeCell ref="C57:BQ57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67:AX67"/>
    <mergeCell ref="AY67:BC67"/>
    <mergeCell ref="A27:F27"/>
    <mergeCell ref="G27:BL27"/>
    <mergeCell ref="A36:F36"/>
    <mergeCell ref="G36:BL36"/>
    <mergeCell ref="A63:B64"/>
    <mergeCell ref="A65:B65"/>
    <mergeCell ref="A66:B66"/>
    <mergeCell ref="A67:B67"/>
    <mergeCell ref="AI67:AM67"/>
    <mergeCell ref="AN67:AR67"/>
    <mergeCell ref="C66:R66"/>
    <mergeCell ref="S66:W66"/>
    <mergeCell ref="X66:AB66"/>
    <mergeCell ref="AC66:AH66"/>
    <mergeCell ref="C67:R67"/>
    <mergeCell ref="S67:W67"/>
    <mergeCell ref="X67:AB67"/>
    <mergeCell ref="AC67:AH67"/>
    <mergeCell ref="AY65:BC65"/>
    <mergeCell ref="BI64:BN64"/>
    <mergeCell ref="BI66:BN66"/>
    <mergeCell ref="BD67:BH67"/>
    <mergeCell ref="BD65:BH65"/>
    <mergeCell ref="BI65:BN65"/>
    <mergeCell ref="BI67:BN67"/>
    <mergeCell ref="BD66:BH66"/>
    <mergeCell ref="AY63:BN63"/>
    <mergeCell ref="AI65:AM65"/>
    <mergeCell ref="AY66:BC66"/>
    <mergeCell ref="AY64:BC64"/>
    <mergeCell ref="BD64:BH64"/>
    <mergeCell ref="AI66:AM66"/>
    <mergeCell ref="AN66:AR66"/>
    <mergeCell ref="AS66:AX66"/>
    <mergeCell ref="AN65:AR65"/>
    <mergeCell ref="AS65:AX65"/>
    <mergeCell ref="A120:BL120"/>
    <mergeCell ref="AK42:AO42"/>
    <mergeCell ref="A44:B44"/>
    <mergeCell ref="AD75:AH75"/>
    <mergeCell ref="AF42:AJ42"/>
    <mergeCell ref="A51:BQ51"/>
    <mergeCell ref="C63:R64"/>
    <mergeCell ref="S63:AH63"/>
    <mergeCell ref="AI63:AX63"/>
    <mergeCell ref="AS64:AX64"/>
    <mergeCell ref="G26:BL26"/>
    <mergeCell ref="A35:F35"/>
    <mergeCell ref="G35:BL35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4:F34"/>
    <mergeCell ref="G34:BL34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BN42:BQ42"/>
    <mergeCell ref="AZ43:BC43"/>
    <mergeCell ref="BD43:BH43"/>
    <mergeCell ref="AP43:AT43"/>
    <mergeCell ref="BD44:BH44"/>
    <mergeCell ref="S64:W64"/>
    <mergeCell ref="X64:AB64"/>
    <mergeCell ref="AC64:AH64"/>
    <mergeCell ref="C65:R65"/>
    <mergeCell ref="S65:W65"/>
    <mergeCell ref="X65:AB65"/>
    <mergeCell ref="AC65:AH65"/>
    <mergeCell ref="O75:X75"/>
    <mergeCell ref="Y73:AM73"/>
    <mergeCell ref="J75:N75"/>
    <mergeCell ref="Y75:AC75"/>
    <mergeCell ref="A73:B74"/>
    <mergeCell ref="C73:I74"/>
    <mergeCell ref="J73:N74"/>
    <mergeCell ref="O73:X74"/>
    <mergeCell ref="Y74:AC74"/>
    <mergeCell ref="AP127:BH127"/>
    <mergeCell ref="AN73:BB73"/>
    <mergeCell ref="A70:BQ70"/>
    <mergeCell ref="C75:I75"/>
    <mergeCell ref="J97:N97"/>
    <mergeCell ref="A96:B96"/>
    <mergeCell ref="A76:B76"/>
    <mergeCell ref="O77:X77"/>
    <mergeCell ref="Y77:AC77"/>
    <mergeCell ref="A75:B75"/>
    <mergeCell ref="Y76:AC76"/>
    <mergeCell ref="A56:B56"/>
    <mergeCell ref="A54:B54"/>
    <mergeCell ref="A55:B55"/>
    <mergeCell ref="A62:BN62"/>
    <mergeCell ref="A61:BN61"/>
    <mergeCell ref="C56:BQ56"/>
    <mergeCell ref="C54:BQ54"/>
    <mergeCell ref="C55:BQ55"/>
    <mergeCell ref="AN75:AR75"/>
    <mergeCell ref="C96:I96"/>
    <mergeCell ref="J96:N96"/>
    <mergeCell ref="C76:I76"/>
    <mergeCell ref="J76:N76"/>
    <mergeCell ref="O76:X76"/>
    <mergeCell ref="C77:I77"/>
    <mergeCell ref="J77:N77"/>
    <mergeCell ref="O97:BQ97"/>
    <mergeCell ref="AP132:BH132"/>
    <mergeCell ref="A131:V131"/>
    <mergeCell ref="W131:AM131"/>
    <mergeCell ref="AP131:BH131"/>
    <mergeCell ref="W132:AM132"/>
    <mergeCell ref="AP128:BH128"/>
    <mergeCell ref="A121:BL121"/>
    <mergeCell ref="C97:I97"/>
    <mergeCell ref="W128:AM128"/>
    <mergeCell ref="A127:V127"/>
    <mergeCell ref="W127:AM127"/>
    <mergeCell ref="A77:B77"/>
    <mergeCell ref="AD77:AH77"/>
    <mergeCell ref="A93:BQ93"/>
    <mergeCell ref="A95:B95"/>
    <mergeCell ref="C95:I95"/>
    <mergeCell ref="BC77:BG77"/>
    <mergeCell ref="BM77:BQ77"/>
    <mergeCell ref="BH77:BL77"/>
    <mergeCell ref="A45:B45"/>
    <mergeCell ref="A53:B53"/>
    <mergeCell ref="AF45:AJ45"/>
    <mergeCell ref="AZ45:BC45"/>
    <mergeCell ref="AU45:AY45"/>
    <mergeCell ref="AA45:AE45"/>
    <mergeCell ref="C45:Z45"/>
    <mergeCell ref="AK45:AO45"/>
    <mergeCell ref="C53:BQ53"/>
    <mergeCell ref="BN45:BQ45"/>
    <mergeCell ref="BC75:BG75"/>
    <mergeCell ref="BC76:BG76"/>
    <mergeCell ref="BC74:BG74"/>
    <mergeCell ref="A71:BQ71"/>
    <mergeCell ref="AD76:AH76"/>
    <mergeCell ref="AI75:AM75"/>
    <mergeCell ref="BH75:BL75"/>
    <mergeCell ref="BM75:BQ75"/>
    <mergeCell ref="BM76:BQ76"/>
    <mergeCell ref="BH76:BL76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4:AW74"/>
    <mergeCell ref="AN74:AR74"/>
    <mergeCell ref="AI74:AM74"/>
    <mergeCell ref="BC73:BQ73"/>
    <mergeCell ref="AA43:AE43"/>
    <mergeCell ref="AF43:AJ43"/>
    <mergeCell ref="AK43:AO43"/>
    <mergeCell ref="AI64:AM64"/>
    <mergeCell ref="AN64:AR64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9:BL29"/>
    <mergeCell ref="A30:BL30"/>
    <mergeCell ref="A32:BL32"/>
    <mergeCell ref="A33:F33"/>
    <mergeCell ref="G33:BL33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7:AM77"/>
    <mergeCell ref="AN77:AR77"/>
    <mergeCell ref="AS77:AW77"/>
    <mergeCell ref="AX77:BB77"/>
    <mergeCell ref="AU18:BB18"/>
    <mergeCell ref="BE20:BL20"/>
    <mergeCell ref="BE21:BL21"/>
    <mergeCell ref="AU43:AY43"/>
    <mergeCell ref="G25:BL25"/>
    <mergeCell ref="A39:BQ39"/>
    <mergeCell ref="J95:N95"/>
    <mergeCell ref="AX76:BB76"/>
    <mergeCell ref="BM74:BQ74"/>
    <mergeCell ref="BH74:BL74"/>
    <mergeCell ref="AD74:AH74"/>
    <mergeCell ref="AX74:BB74"/>
    <mergeCell ref="AX75:BB75"/>
    <mergeCell ref="AS75:AW75"/>
    <mergeCell ref="AI76:AM76"/>
    <mergeCell ref="AN76:AR76"/>
    <mergeCell ref="AS76:AW76"/>
    <mergeCell ref="A117:BL117"/>
    <mergeCell ref="A118:BL118"/>
    <mergeCell ref="O95:BQ95"/>
    <mergeCell ref="O96:BQ96"/>
    <mergeCell ref="O98:BQ98"/>
    <mergeCell ref="A98:B98"/>
    <mergeCell ref="C98:I98"/>
    <mergeCell ref="J98:N98"/>
    <mergeCell ref="A97:B97"/>
  </mergeCells>
  <phoneticPr fontId="0" type="noConversion"/>
  <conditionalFormatting sqref="C94 C119 C77:C91 C98:C115">
    <cfRule type="cellIs" dxfId="3" priority="1" stopIfTrue="1" operator="equal">
      <formula>$C76</formula>
    </cfRule>
  </conditionalFormatting>
  <conditionalFormatting sqref="A94:B94 A119:B119 A67:B68 A77:B92 A98:B116">
    <cfRule type="cellIs" dxfId="2" priority="2" stopIfTrue="1" operator="equal">
      <formula>0</formula>
    </cfRule>
  </conditionalFormatting>
  <conditionalFormatting sqref="C92">
    <cfRule type="cellIs" dxfId="1" priority="4" stopIfTrue="1" operator="equal">
      <formula>$C77</formula>
    </cfRule>
  </conditionalFormatting>
  <conditionalFormatting sqref="C116">
    <cfRule type="cellIs" dxfId="0" priority="6" stopIfTrue="1" operator="equal">
      <formula>$C98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2024-01-24T06:57:45Z</cp:lastPrinted>
  <dcterms:created xsi:type="dcterms:W3CDTF">2016-08-10T10:53:25Z</dcterms:created>
  <dcterms:modified xsi:type="dcterms:W3CDTF">2024-01-24T06:58:09Z</dcterms:modified>
</cp:coreProperties>
</file>