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кономіст\Паспорта\2025\"/>
    </mc:Choice>
  </mc:AlternateContent>
  <xr:revisionPtr revIDLastSave="0" documentId="8_{95D118A3-9982-4062-9378-795D924B2427}" xr6:coauthVersionLast="47" xr6:coauthVersionMax="47" xr10:uidLastSave="{00000000-0000-0000-0000-000000000000}"/>
  <bookViews>
    <workbookView xWindow="-120" yWindow="-120" windowWidth="29040" windowHeight="15840" xr2:uid="{07634D8E-5E83-409C-BD64-025F4577C5DA}"/>
  </bookViews>
  <sheets>
    <sheet name="КПК0610160" sheetId="3" r:id="rId1"/>
    <sheet name="КПК0611010" sheetId="4" r:id="rId2"/>
    <sheet name="КПК0611021" sheetId="5" r:id="rId3"/>
    <sheet name="КПК0611031" sheetId="6" r:id="rId4"/>
    <sheet name="КПК0611141" sheetId="7" r:id="rId5"/>
    <sheet name="КПК0611142" sheetId="8" r:id="rId6"/>
    <sheet name="КПК0611184" sheetId="9" r:id="rId7"/>
    <sheet name="КПК0611200" sheetId="10" r:id="rId8"/>
    <sheet name="КПК0611403" sheetId="11" r:id="rId9"/>
    <sheet name="КПК0611600" sheetId="12" r:id="rId10"/>
    <sheet name="КПК0614030" sheetId="13" r:id="rId11"/>
    <sheet name="КПК0614060" sheetId="14" r:id="rId12"/>
    <sheet name="КПК0614082" sheetId="15" r:id="rId13"/>
    <sheet name="КПК0615061" sheetId="16" r:id="rId14"/>
  </sheets>
  <definedNames>
    <definedName name="_xlnm.Print_Area" localSheetId="0">КПК0610160!$A$1:$BM$95</definedName>
    <definedName name="_xlnm.Print_Area" localSheetId="1">КПК0611010!$A$1:$BM$106</definedName>
    <definedName name="_xlnm.Print_Area" localSheetId="2">КПК0611021!$A$1:$BM$99</definedName>
    <definedName name="_xlnm.Print_Area" localSheetId="3">КПК0611031!$A$1:$BM$92</definedName>
    <definedName name="_xlnm.Print_Area" localSheetId="4">КПК0611141!$A$1:$BM$87</definedName>
    <definedName name="_xlnm.Print_Area" localSheetId="5">КПК0611142!$A$1:$BM$84</definedName>
    <definedName name="_xlnm.Print_Area" localSheetId="6">КПК0611184!$A$1:$BM$88</definedName>
    <definedName name="_xlnm.Print_Area" localSheetId="7">КПК0611200!$A$1:$BM$85</definedName>
    <definedName name="_xlnm.Print_Area" localSheetId="8">КПК0611403!$A$1:$BM$86</definedName>
    <definedName name="_xlnm.Print_Area" localSheetId="9">КПК0611600!$A$1:$BM$86</definedName>
    <definedName name="_xlnm.Print_Area" localSheetId="10">КПК0614030!$A$1:$BM$91</definedName>
    <definedName name="_xlnm.Print_Area" localSheetId="11">КПК0614060!$A$1:$BM$95</definedName>
    <definedName name="_xlnm.Print_Area" localSheetId="12">КПК0614082!$A$1:$BM$86</definedName>
    <definedName name="_xlnm.Print_Area" localSheetId="13">КПК0615061!$A$1:$BM$88</definedName>
  </definedNames>
  <calcPr calcId="191029"/>
</workbook>
</file>

<file path=xl/calcChain.xml><?xml version="1.0" encoding="utf-8"?>
<calcChain xmlns="http://schemas.openxmlformats.org/spreadsheetml/2006/main">
  <c r="AR59" i="16" l="1"/>
  <c r="AR58" i="16"/>
  <c r="AS50" i="16"/>
  <c r="AS49" i="16"/>
  <c r="AR59" i="15"/>
  <c r="AR58" i="15"/>
  <c r="AS50" i="15"/>
  <c r="AS49" i="15"/>
  <c r="AR61" i="14"/>
  <c r="AR60" i="14"/>
  <c r="AS52" i="14"/>
  <c r="AS51" i="14"/>
  <c r="AR61" i="13"/>
  <c r="AR60" i="13"/>
  <c r="AS52" i="13"/>
  <c r="AS51" i="13"/>
  <c r="AR58" i="12"/>
  <c r="AS50" i="12"/>
  <c r="AS49" i="12"/>
  <c r="AR58" i="11"/>
  <c r="AS50" i="11"/>
  <c r="AS49" i="11"/>
  <c r="AR58" i="10"/>
  <c r="AS50" i="10"/>
  <c r="AS49" i="10"/>
  <c r="AR58" i="9"/>
  <c r="AS50" i="9"/>
  <c r="AS49" i="9"/>
  <c r="AR58" i="8"/>
  <c r="AS50" i="8"/>
  <c r="AS49" i="8"/>
  <c r="AR59" i="7"/>
  <c r="AS51" i="7"/>
  <c r="AS50" i="7"/>
  <c r="AR59" i="6"/>
  <c r="AS51" i="6"/>
  <c r="AS50" i="6"/>
  <c r="AR59" i="5"/>
  <c r="AR58" i="5"/>
  <c r="AS50" i="5"/>
  <c r="AS49" i="5"/>
  <c r="AR59" i="4"/>
  <c r="AR58" i="4"/>
  <c r="AS50" i="4"/>
  <c r="AS49" i="4"/>
  <c r="AR59" i="3"/>
  <c r="AS51" i="3"/>
  <c r="AS50" i="3"/>
</calcChain>
</file>

<file path=xl/sharedStrings.xml><?xml version="1.0" encoding="utf-8"?>
<sst xmlns="http://schemas.openxmlformats.org/spreadsheetml/2006/main" count="2159" uniqueCount="339">
  <si>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</si>
  <si>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</si>
  <si>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</si>
  <si>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</si>
  <si>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</si>
  <si>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</si>
  <si>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</si>
  <si>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</si>
  <si>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</si>
  <si>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</si>
  <si>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</si>
  <si>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</si>
  <si>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</si>
  <si>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</si>
  <si>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</si>
  <si>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</si>
  <si>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</si>
  <si>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</si>
  <si>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</si>
  <si>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</si>
  <si>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</si>
  <si>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</si>
  <si>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</si>
  <si>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</si>
  <si>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</si>
  <si>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</si>
  <si>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</si>
  <si>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</si>
  <si>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</si>
  <si>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</si>
  <si>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</si>
  <si>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</si>
  <si>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</si>
  <si>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</si>
  <si>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</si>
  <si>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</si>
  <si>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</si>
  <si>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</si>
  <si>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</si>
  <si>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</si>
  <si>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</si>
  <si>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</si>
  <si>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</si>
  <si>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</si>
  <si>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</si>
  <si>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</si>
  <si>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</si>
  <si>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</si>
  <si>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</si>
  <si>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</si>
  <si>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</si>
  <si>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</si>
  <si>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</si>
  <si>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</si>
  <si>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</si>
  <si>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</si>
  <si>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</si>
  <si>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</si>
  <si>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</si>
  <si>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</si>
  <si>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</si>
  <si>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</si>
  <si>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</si>
  <si>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</si>
  <si>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</si>
  <si>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Здійснення витрат, пов'язаних з утриманням відділу освіти,культури,молоді та спорту Костянтнівської сільської ради</t>
  </si>
  <si>
    <t>Здійснення витрат,пов'язаних з утриманням керівництва</t>
  </si>
  <si>
    <t>УСЬОГО</t>
  </si>
  <si>
    <t>затрат</t>
  </si>
  <si>
    <t>Z1</t>
  </si>
  <si>
    <t>кількість штатних одиниць</t>
  </si>
  <si>
    <t>од.</t>
  </si>
  <si>
    <t>жінок</t>
  </si>
  <si>
    <t>штатний розпис</t>
  </si>
  <si>
    <t>витрати на матеріально - технічне забезпечення (предмети,матеріали,обладнання та інвентар)</t>
  </si>
  <si>
    <t>грн.</t>
  </si>
  <si>
    <t>кошторис</t>
  </si>
  <si>
    <t>витрати на оплату праці і нарахування на заробітну плату</t>
  </si>
  <si>
    <t>витрати на оплату послуг( крім комунальних)</t>
  </si>
  <si>
    <t>продукту</t>
  </si>
  <si>
    <t>кількість отриманих листів, звернень, заяв, скарг</t>
  </si>
  <si>
    <t>дані управлінського обліку</t>
  </si>
  <si>
    <t>кількість прийнятих розпорядчих актів</t>
  </si>
  <si>
    <t>ефективності</t>
  </si>
  <si>
    <t>кількість виконаних листів, звернень, заяв, скарг на одного працівника</t>
  </si>
  <si>
    <t>розрахунково</t>
  </si>
  <si>
    <t>кількість прийнятих розпорядчих актів на одного працівника</t>
  </si>
  <si>
    <t>середні витрати на оплату праці і нарахування на заробітну плату однієї штатної одиниці</t>
  </si>
  <si>
    <t>середні витрати на оплату  послуг (крім комунальних)  однієї штатної одиниці</t>
  </si>
  <si>
    <t>середні витрати на забезпечення матеріально-технічними ресурсами однієї штатної одиниці</t>
  </si>
  <si>
    <t>якості</t>
  </si>
  <si>
    <t>відсоток прийнятих розпорядчих документів в загальній к-ть підготовлених</t>
  </si>
  <si>
    <t>відс.</t>
  </si>
  <si>
    <t>відсоток вчасно виконаних листів, звернень,заяв в їх загальній к-ті</t>
  </si>
  <si>
    <t>Забезпечення ефективної діяльності відділу освіти,культури ,молоді та спорту Костянтинівської сільської ради</t>
  </si>
  <si>
    <t>0600000</t>
  </si>
  <si>
    <t>11.02.2025</t>
  </si>
  <si>
    <t>11-аг</t>
  </si>
  <si>
    <t>Наказ</t>
  </si>
  <si>
    <t>Відділ освіти, культури, молоді та спорту Костянтинівської сільської ради</t>
  </si>
  <si>
    <t>Фінансовий відділ Костянтинівської сільської ради</t>
  </si>
  <si>
    <t>Начальник відділу</t>
  </si>
  <si>
    <t>Світлана ЗАГОРА</t>
  </si>
  <si>
    <t>Інна МИЧКО</t>
  </si>
  <si>
    <t>44057323</t>
  </si>
  <si>
    <t>1454700000</t>
  </si>
  <si>
    <t>гривень</t>
  </si>
  <si>
    <t>бюджетної програми місцевого бюджету на 2025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</si>
  <si>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</si>
  <si>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</si>
  <si>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</si>
  <si>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</si>
  <si>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</si>
  <si>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Забезпечення в межах наданих повноважень комплексу умов для ефективного розвитку дошкільної освіти</t>
  </si>
  <si>
    <t>Забезпечити доступність і безоплатність дошкільної освіти, в тому числі для дітей з особливими освітніми потребами</t>
  </si>
  <si>
    <t>Здійснення витрат,пов'язаних з утриманням дошкільних навчальних закладів</t>
  </si>
  <si>
    <t>Цільова соціальна програма розвитку освіти Костянтинівської сільської ради на 2022-2025 роки</t>
  </si>
  <si>
    <t>к-ть закладів дошкільної освіти</t>
  </si>
  <si>
    <t>мережа установ та закладів</t>
  </si>
  <si>
    <t>к-ть груп</t>
  </si>
  <si>
    <t>усього середньорічне число ставок/ штатних одиниць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</si>
  <si>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</si>
  <si>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</si>
  <si>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</si>
  <si>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</si>
  <si>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середньорічна кількість дітей (дівчат/хлопців) віком від 0 до 5 років, що відвідують заклади дошкільної освіти</t>
  </si>
  <si>
    <t>осіб</t>
  </si>
  <si>
    <t>дівчаток</t>
  </si>
  <si>
    <t>мережа</t>
  </si>
  <si>
    <t>хлопчиків</t>
  </si>
  <si>
    <t>з них кількість дітей (дівчат/хлопців) з особливими освітніми потребами</t>
  </si>
  <si>
    <t>кількість дітей (дівчат/хлопців) віком від 5 до 6 (7) років, що відвідують заклади дошкільної освіти</t>
  </si>
  <si>
    <t>середні витрати на одну дитину</t>
  </si>
  <si>
    <t>діто-дні відвідування</t>
  </si>
  <si>
    <t>днів</t>
  </si>
  <si>
    <t>к-ть днів відвідування в рік</t>
  </si>
  <si>
    <t>відсоток охоплення дітей (дівчат/хлопців) віком від 0 до 5 років дошкільною освітою</t>
  </si>
  <si>
    <t>відсоток охоплення дітей (дівчат/хлопців) віком від 5 до 6 (7) років дошкільною освітою</t>
  </si>
  <si>
    <t>відсоток закладів дошкільної освіти, в яких створено безбар`єрний доступ та умови для інклюзивного навчання</t>
  </si>
  <si>
    <t>Кожна дитина має доступ до якісної дошкільної освіти</t>
  </si>
  <si>
    <t>0611010</t>
  </si>
  <si>
    <t>Надання дошкільної освіти</t>
  </si>
  <si>
    <t>1010</t>
  </si>
  <si>
    <t>0910</t>
  </si>
  <si>
    <t>Забезпечення надання послуг з загальної середньої освіти в денних загальноосвітніх закладах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</si>
  <si>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</si>
  <si>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Забезпечення надання відповідних послуг денними загальноосвітніми навчальними закладами</t>
  </si>
  <si>
    <t>середньорічне число штатних одиниць спеціалістів</t>
  </si>
  <si>
    <t>середньорічне число штатних робітників</t>
  </si>
  <si>
    <t>всього- середньорічне число ставок (штатних одиниць іншого персоналу)</t>
  </si>
  <si>
    <t>кількість закладів (за рівнями освіти)</t>
  </si>
  <si>
    <t>кількість класів (за рівнями освіти)</t>
  </si>
  <si>
    <t>середньорічна кількість учнів (дівчат/хлопців)</t>
  </si>
  <si>
    <t>кількість оснащених кабінетів у закладах освіти</t>
  </si>
  <si>
    <t>звітність</t>
  </si>
  <si>
    <t>середні витрати на одного учня (дівчини/хлопця)</t>
  </si>
  <si>
    <t>відсоток охоплення дітей шкільного віку (дівчат/хлопців) загальною середньою освітою</t>
  </si>
  <si>
    <t>кількість закладів освіти, що мають безпечне освітнє середовище (пожежна безпека, безбар`єрне середовище тощо)</t>
  </si>
  <si>
    <t>Кожен учень має рівний доступ до якісної шкільної освіти в безпечному, комфортному, інклюзивному та сучасному освітньому середовищі за рахунок коштів місцевого бюджету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</si>
  <si>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</si>
  <si>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</si>
  <si>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</si>
  <si>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</si>
  <si>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Створення та забезпечення умов для надання якісних послуг загальної середньої освіти в загальноосвітніх закладах</t>
  </si>
  <si>
    <t>Забезпечити своєчасну оплату праці з нарахуваннями педагогічних працівників у закладах загальної середньої освіти за рахунок освітньої субвенції</t>
  </si>
  <si>
    <t>Здійснення витрат на оплату праці і нарахування на заробітну плату</t>
  </si>
  <si>
    <t>середньорічне число штатних одиниць адмінперсоналу за умови оплати віднесених до педагогічного персоналу</t>
  </si>
  <si>
    <t>всього-середньорічне число ставок (штатних одиниць педагогічного персоналу)</t>
  </si>
  <si>
    <t>статистичні дані</t>
  </si>
  <si>
    <t>обсяг витрат</t>
  </si>
  <si>
    <t>тис.грн.</t>
  </si>
  <si>
    <t>дані бухгалтерського обліку</t>
  </si>
  <si>
    <t>кількість закладів</t>
  </si>
  <si>
    <t>середньорічна к-ть учнів,які отримують загальну середню освіту</t>
  </si>
  <si>
    <t>середня наповнюваність класів учнями</t>
  </si>
  <si>
    <t>середні витрати на одного учня,який отримує загальну середню освіту</t>
  </si>
  <si>
    <t>зростання середньорічної заробітної плати педагогічних працівників закладів загальної середньої освіти, % до попереднього року</t>
  </si>
  <si>
    <t>Забезпечення доступності і безоплатності загальної середньої освіти в закладах загальної середньої освіти за рахунок освітньої субвенції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</si>
  <si>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</si>
  <si>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</si>
  <si>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</si>
  <si>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Складання та надання кошторисної звітної,фінансової документації,фінансування установ иосвіти та культури</t>
  </si>
  <si>
    <t>Забезпечити складання і надання кошторисної,звітної,фінансової документації,фінансування установ освіти та культури,згідно з затвердженними кошторисами</t>
  </si>
  <si>
    <t>Забезпечити діяльність інших закладів у сфері освіти</t>
  </si>
  <si>
    <t>Здійснення витрат,пов'язаних з утриманням закладу</t>
  </si>
  <si>
    <t>кількість закладів,які обслуговуються</t>
  </si>
  <si>
    <t>кількість особових рахунків</t>
  </si>
  <si>
    <t>особові рахунки</t>
  </si>
  <si>
    <t>кількість закладів,які обслуговує  один  працівник</t>
  </si>
  <si>
    <t>к-ть особових рахунків,які обслуговує один працівник</t>
  </si>
  <si>
    <t>відсоток обробленої документації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</si>
  <si>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змінами._x000D_
Бюджетний кодекс України від 08.07.2010 р.№2456-VI_x000D_
Лист МФУ від 17.09.2024 р. №05110-08-06/26920 "Про схвалення Урядом України проекту Державного бюджету України на 2025 р."_x000D_
 Рішення сесії Костянтинівської сільської ради  від 17.12.2024 № 3 «Про бюджет Костянтинівської сільської територіальної громади на 2025 рік»</t>
  </si>
  <si>
    <t>Забезпечення фінансування  закладів освіти,контроль за веденням бухгалтерського обліку та звітності</t>
  </si>
  <si>
    <t>0611141</t>
  </si>
  <si>
    <t>Забезпечення діяльності інших закладів у сфері освіти</t>
  </si>
  <si>
    <t>1141</t>
  </si>
  <si>
    <t>0990</t>
  </si>
  <si>
    <t>Реалізація державної політики,спрямованої на забезпечення реалізації інших освітніх програм</t>
  </si>
  <si>
    <t>Забезпечити надання допомоги дітям-сиротам та дітям,позбавлених батьківського піклування, яким виповнюється 18 років</t>
  </si>
  <si>
    <t>Здійснення витрат,пов'язаних з наданням допомоги дітям- сиротам</t>
  </si>
  <si>
    <t>обсяг видатків</t>
  </si>
  <si>
    <t>середньорічна к-ть одержувачів допомоги</t>
  </si>
  <si>
    <t>дані служби у справах дітей</t>
  </si>
  <si>
    <t>середній розмір допомоги</t>
  </si>
  <si>
    <t>рівень використання коштів на отримання допомоги</t>
  </si>
  <si>
    <t>Забезпечити надання допомоги дітям-сиротам та дітям та дітям,позбавлених батьківського піклування,яким виповнюється 18 років</t>
  </si>
  <si>
    <t>0611142</t>
  </si>
  <si>
    <t>Інші програми та заходи у сфері освіти</t>
  </si>
  <si>
    <t>1142</t>
  </si>
  <si>
    <t>Здійснення заходів,спрямованих на забезпечення якісної,сучасної та доступної загальної середньої освіти "Нова українська школа"</t>
  </si>
  <si>
    <t>Забезпечити надання якісної,сучасної та доступної загальної середньої освіти "Нова українська школа"</t>
  </si>
  <si>
    <t>Забезпечення виконання заходів спрямованих на забезпечення якісної,сучасної та доступної загальної середньої освіти" Нова українська школа"за рахунок субвенції з державного бюджету місцевим бюджетам</t>
  </si>
  <si>
    <t>обсяг видатків на закупівлю в т.ч.</t>
  </si>
  <si>
    <t>мультимедійного обладнання  для навчальних кабінетів природничої галузі освіти</t>
  </si>
  <si>
    <t>к-ть 7 класів</t>
  </si>
  <si>
    <t>к-ть учнів 7 класів</t>
  </si>
  <si>
    <t>к-ть закупленого мультимедійного обладнання</t>
  </si>
  <si>
    <t>середні витрати на одного учня</t>
  </si>
  <si>
    <t>середні витрати на придбання мультимедійного обладнання</t>
  </si>
  <si>
    <t>відсоток придбаних одиниць мультимедійного обладнання до планових обсягів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</si>
  <si>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</si>
  <si>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</si>
  <si>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1184</t>
  </si>
  <si>
    <t>Забезпечити надання державної підтримки особам з особливими освітніми потребами,які здобувають освіту в закладах середньої освіти</t>
  </si>
  <si>
    <t>Забезпечити надання державної підтримки особам з особливими освітніми потребами за рахунок субвенції з державного бюджету</t>
  </si>
  <si>
    <t>Здійснення витрат,пов'язаних з наданням освіти дітям з особливими потребами</t>
  </si>
  <si>
    <t>кількість інклюзивних класів (груп)</t>
  </si>
  <si>
    <t>кількість осіб (дівчат/хлопців) з особливими освітніми потребами, охоплених психолого-педагогічними і корекційно-розвитковими заняттями (послугами)</t>
  </si>
  <si>
    <t>середні витрати на дитину з особливими освітніми потребами</t>
  </si>
  <si>
    <t>відсоток використання коштів на утримання однієї дитини з особливими освітніми потребами</t>
  </si>
  <si>
    <t>Наказ Міністерства фінансів України від 26.08.14 р.№836 "Про деякі питання запровадження програмно-ціоьового методу складання та виконання місцевих бюджетів" зі змінами_x000D_
Бюджетний кодекс України від 08.078.2010 р. №246 -VI_x000D_
Закон України від 19.11.2024 № 4059-ІХ «Про Державний бюджет України на 2025 рік»_x000D_
Закон України "Про освіту" від 05.09.2017 р.№2145-VІІІ зі змінами_x000D_
Постанова КМУ від 14 лютого 2017 р.№88 "Про затвердження Порядку та умов надання субвенції з державного бюджету місцевим бюджетам та надання державної підтримки особам  з особливими освітніми потребами" зі змінами_x000D_
Рішення сесії Костянтинівської сільської ради від 28.01.2025 р. №1 «Про внесення змін до бюджету Костянтинівської сільської територіальної громади на 2025 рік »</t>
  </si>
  <si>
    <t>Забезпечити створення належних умов для надання на належному рівні освіти та виховання дітей з особливими освітніми потребами</t>
  </si>
  <si>
    <t>0611200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</si>
  <si>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</si>
  <si>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</si>
  <si>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Забезпечення харчування учнів початкових класів закладів загальнох середньої освіти за рахунок субвенції з державного бюджету місцевим бюджетам</t>
  </si>
  <si>
    <t>Забезпечення харчуванням учнів початкових класів  закладів загальної середньої освіти за рахунок субвенції з державного бюджету місцевим бюджетам</t>
  </si>
  <si>
    <t>Забезпечення витрат, пов'язаних з харчуванням учнів початкових класів закладів загальнох середньої освіти за рахунок субвенції з державного бюджету місцевим бюджетам</t>
  </si>
  <si>
    <t>обсяг затрат на харчування</t>
  </si>
  <si>
    <t>к-ть учнів початкових класів</t>
  </si>
  <si>
    <t>середні витрати на харчування 1 учня</t>
  </si>
  <si>
    <t>відсоток освоєння коштів субвенції</t>
  </si>
  <si>
    <t>Забезпечення харчуванням учнів початкових класів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</si>
  <si>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</si>
  <si>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</si>
  <si>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1403</t>
  </si>
  <si>
    <t>Створити сприятливі умови педагогічним працівникам за роботу в період воєнного стану</t>
  </si>
  <si>
    <t>Здійснення доплати педагогічним працівникам за роботу в несприятливих умовах</t>
  </si>
  <si>
    <t>к-ть педагогічних працівників ЗЗСО</t>
  </si>
  <si>
    <t>облікові дані</t>
  </si>
  <si>
    <t>к-ть  педпрацівників,які мають одну або більше ставок педнавантаження за осн.місцем роботи</t>
  </si>
  <si>
    <t>тарифікація</t>
  </si>
  <si>
    <t>к-ть педпрацівників,які мають педнавантаження  менше однієї ставки за осн.місцем роботи</t>
  </si>
  <si>
    <t>к-ть ставок  педпрацівників за сумісництвом</t>
  </si>
  <si>
    <t>середньорічне к-ть ставок педпрацівників</t>
  </si>
  <si>
    <t>витрати на доплату для одного педпрацівника(обсяг витрат/к-ть педпрацівників/6 місяців)</t>
  </si>
  <si>
    <t>Створити сприятливі умови педагогічним працівникам за роботу в період воєнного стану (до кінця календарного року, в якому припинено або скасовано воєнний стан).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</si>
  <si>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</si>
  <si>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</si>
  <si>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1600</t>
  </si>
  <si>
    <t>Створення умов для сприяння творчій активності громадян і умов формування в Україні громадського суспільства , що передбачає забезпечення реалізації політичних , громадських,економічних, соціальних , і культурних прав громадян</t>
  </si>
  <si>
    <t>Збереження безцінної культурно-духовної спадщини,задоволення інтелектуальних та духовних потреб населення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</si>
  <si>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</si>
  <si>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доступності для громадян документів та інформації,створення умов для повного задоволення духовних потреб громадян,сприяння професійному та освітньому розвитку громадян,комплектування та зберігання бібліотечних фондів,їх облік</t>
  </si>
  <si>
    <t>Здійснення витрат,пов'язаних з утриманням бібліотек</t>
  </si>
  <si>
    <t>Програма розвитку культури Костянтинівської сільської територіальної громади</t>
  </si>
  <si>
    <t>середнє число окладів (ставок) спеціалістів</t>
  </si>
  <si>
    <t>кількість установ (бібліотек),</t>
  </si>
  <si>
    <t>число читачів</t>
  </si>
  <si>
    <t>тис.чол.</t>
  </si>
  <si>
    <t>план роботи</t>
  </si>
  <si>
    <t>бібліотечний фонд</t>
  </si>
  <si>
    <t>тис. примірників</t>
  </si>
  <si>
    <t>кількість книговидач</t>
  </si>
  <si>
    <t>кількість книговидач на одного працівника (ставку),</t>
  </si>
  <si>
    <t>тис.шт.</t>
  </si>
  <si>
    <t>динаміка  кількості книговидач у плановому періоді відповідно до фактичного показника попереднього періоду</t>
  </si>
  <si>
    <t>Наказ Міністерства фінансів України від 26.08.14р.№836 "Про деякі питання запровадження програмно-цільового методу складання та виконання місцевих бюджетів" зі змінами._x000D_
Бюджетний кодекс України від 08.07.2010 р.№2456-VI_x000D_
Закон України "Про бібліотеки і бібліотечну справу" від 27.01.1995 №32/95-ВР зі змінами_x000D_
Закон України "Про культуру" від 14.12.2010 р.№2778-VI зі змінами_x000D_
Лист МФУ від 17.09.2024 р. №05110-08-06/26920 "Про схвалення Урядом України проекту Державного бюджету України на 2025 р."_x000D_
 Рішення сесії Костянтинівської сільської ради від 17.12.2024 № 3 «Про бюджет Костянтинівської сільської територіальної громади на 2025 рік»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</si>
  <si>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</si>
  <si>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0614030</t>
  </si>
  <si>
    <t>Забезпечення діяльності бібліотек</t>
  </si>
  <si>
    <t>4030</t>
  </si>
  <si>
    <t>0824</t>
  </si>
  <si>
    <t>Створення умов для сприяння творчій активності громадян і умов формування в Україні громадянського суспільства,що передбачає забезпечення реалізації політичних,громадянських,економічних,соціальних і культурних прав громадян</t>
  </si>
  <si>
    <t>Підтримка професійних творчих колективів з обміну мистецькими набутками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</si>
  <si>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</si>
  <si>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організації культурного дозвілля населення і зміцнення культурних традицій</t>
  </si>
  <si>
    <t>середнє число окладів (ставок) керівних працівників</t>
  </si>
  <si>
    <t>середнє число окладів (ставок) робітників</t>
  </si>
  <si>
    <t>кількість установ - усього</t>
  </si>
  <si>
    <t>середнє число окладів (ставок) - усього</t>
  </si>
  <si>
    <t>кількість реалізованих квитків</t>
  </si>
  <si>
    <t>шт.</t>
  </si>
  <si>
    <t>планові показники</t>
  </si>
  <si>
    <t>кількість відвідувачів - усього</t>
  </si>
  <si>
    <t>кількість відвідувачів - усього у тому числі: за реалізованими квитками</t>
  </si>
  <si>
    <t>кількість заходів, які забезпечують організацію культурного дозвілля населення</t>
  </si>
  <si>
    <t>середня вартість одного квитка</t>
  </si>
  <si>
    <t>середні витрати на проведення одного заходу</t>
  </si>
  <si>
    <t>динаміка  відвідувачів у плановому періоді відповідно до фактичного показника попереднього періоду</t>
  </si>
  <si>
    <t>Наказ Міністерства фінансів України від 26.08.14р.№836 "Про деякі питання запровадження програмно-цільового методу складання та виконання місцевих бюджетів" зі змінами_x000D_
Бюджетний кодекс України від 08.07.2010р. №2456-VI_x000D_
Закон України "Про культуру"від 14.12.2010р. №2778-VI зі змінами_x000D_
Лист МФУ від 17.09.2024 р. №05110-08-06/26920 "Про схвалення Урядом України проекту Державного бюджету України на 2025 р."_x000D_
 Рішення сесії Костянтинівської сільської ради від 17.12.2024 № 3 «Про бюджет Костянтинівської сільської територіальної громади на 2025 рік»</t>
  </si>
  <si>
    <t>Надання послуг з організації культурного дозвілля населення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</si>
  <si>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</si>
  <si>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</si>
  <si>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</si>
  <si>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</si>
  <si>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Підтримка та розвиток культурно-освітніх та мистецьких заходів</t>
  </si>
  <si>
    <t>Забезпечення підтримки та розвитку культурно-освітніх та мистецьких заходів</t>
  </si>
  <si>
    <t>Програма розвитку культури Костянтинівської сільської ради на 2021-2025 роки</t>
  </si>
  <si>
    <t>витрати загального фонду на забезпечення діяльності інших культурно-освітніх заходів</t>
  </si>
  <si>
    <t>кількість заходів</t>
  </si>
  <si>
    <t>обсяг видатків на проведення культурно-освітніх  заходів за рахунок коштів місцевого бюджету</t>
  </si>
  <si>
    <t>динаміка кількості заходів у плановому періоді відносно до показників попереднього періоду</t>
  </si>
  <si>
    <t>0614082</t>
  </si>
  <si>
    <t>Інші заходи в галузі культури і мистецтва</t>
  </si>
  <si>
    <t>4082</t>
  </si>
  <si>
    <t>0829</t>
  </si>
  <si>
    <t>Здійснення фізкультурно-масової роботи серед населення та заходи з регіонального розвитку фізичної культури та спорту</t>
  </si>
  <si>
    <t>Організація фізкультурно-оздоровчої діяльності, проведення масових фізкультурно-оздоровчих і спортивних заходів</t>
  </si>
  <si>
    <t>Витрати,пов'язані з розвитком фізичної культури та спорту</t>
  </si>
  <si>
    <t>Програма розвитку фізичної культури і спорту Костянтинівської сільської ради на 2021-2025 роки</t>
  </si>
  <si>
    <t>витрати на проведення спортивно-масових заходів</t>
  </si>
  <si>
    <t>к-ть заходів,які здійснюються на території сільської ради</t>
  </si>
  <si>
    <t>к-ть учасників заходів</t>
  </si>
  <si>
    <t>середні витрати на одного учасника заходу</t>
  </si>
  <si>
    <t>динаміка  кількості заходів у плановому періоді відносно до показників попереднього періоду</t>
  </si>
  <si>
    <t>динаміка кількості учасників заходів в порівнянні з минулим роком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</si>
  <si>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</si>
  <si>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</si>
  <si>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</si>
  <si>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0810</t>
  </si>
  <si>
    <t>Закон №3808-XII от 24.12.1993, Про фізичну культуру і спорт
Наказ Міністерства фінансів України від 26.08.14р.№836 "Про деякі питання запровадження програмно-цільового методу складання та виконання місцевих бюджетів" зі змінами
Бюджетний кодекс України від 08.07.2010р. №2456-VI
Лист МФУ від 17.09.2024 р. №05110-08-06/26920 "Про схвалення Урядом України проекту Державного бюджету України на 2025 р."                                                                     Рішення сесії Костянтинівської сільської ради від 17.12.2024 № 3 «Про бюджет Костянтинівської сільської територіальної громади на 2025 рік»</t>
  </si>
  <si>
    <t>Наказ Міністерства фінансів України від 26.08.14 р.№836 "Про деякі питання запровадження програмно-ціоьового методу складання та виконання місцевих бюджетів" зі змінами
Бюджетний кодекс України від 08.078.2010 р. №246 -VI
Закон України від 19.11.2024 № 4059-ІХ «Про Державний бюджет України на 2025 рік»
Закон України "Про освіту" від 05.09.2017 р.№2145-VІІІ зі змінами                                                                                                                                                                                           Рішення сесії Костянтинівської сільської ради від 28.01.2025 р. №1 «Про внесення змін до бюджету Костянтинівської сільської територіальної громади на 2025 рік »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</si>
  <si>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
Бюджетний кодекс України від 08.07.2010р.№2456-VІ.
Закон України «Про освіту» від 05.09.2017 № 2145-VIII зі змінами                                                                                                                                                                                                                                       Зміни до помісячного  розпису асигнувань загального фонду державного бюджету місцевим бюджетам
Рішення сесії Костянтинівської сільської ради від 28.01.2025 р. №1 «Про внесення змін до бюджету Костянтинівської сільської територіальної громади на 2025 рік »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</si>
  <si>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
Бюджетний кодекс України від 08.07.2010р.№2456-VІ.
Закон України «Про освіту» від 05.09.2017 № 2145-VIII зі змінами                                                                                                                                                                                                 Закон України "Про охорону дитинства",
Постанова від 25 серпня 2005 р. № 823 "Про затвердження Порядку надання одноразової допомоги дітям-сиротам і дітям, позбавленим батьківського піклування, після досягнення 18-річного віку"                                                                                                                                                                                                                                                                  Рішення сесії Костянтинівської сільської ради від 17.12.2024 № 3 «Про бюджет Костянтинівської сільської територіальної громади на 2025 рік»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</si>
  <si>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
Бюджетний кодекс України від 08.07.2010р.№2456-VІ.
Закон України «Про освіту» від 05.09.2017 № 2145-VIII зі змінами
Лист МФУ від 17.09.2024 р. №05110-08-06/26920 "Про схвалення Урядом України проекту Державного бюджету України на 2025 р."                                                               Постанова КМУ від 05.12.2024 р. №1394 "Деякі питання розподілу освітньої субвенції на 2025 рік»                                                                                                     
 Рішення сесії Костянтинівської сільської ради  від 17.12.2024 № 3 «Про бюджет Костянтинівської сільської територіальної громади на 2025 рік»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</si>
  <si>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                                                    
Закон України «Про освіту» від 05.09.2017 № 2145-VIII зі змінами
Бюджетний кодекс України від 08.07.2010р.№2456-VI
Лист МФУ від 17.09.2024 р. №05110-08-06/26920 "Про схвалення Урядом України проекту Державного бюджету України на 2025 р."                                                                           Рішення сесії Костянтинівської сільської ради  від 17.12.2024 № 3 «Про бюджет Костянтинівської сільської територіальної громади на 2025 рік»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</si>
  <si>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
Закон України "Про дошкільну освіту".
Бюджетний кодекс України від 08.07.2010 р.№2456-VI
Лист МФУ від 30.08.2024 р. №05110-08-6/25333 "Про особливості складання  поєктів місцевих бюджетів на 2025 рік"
Лист МФУ від 17.09.2024 р. №05110-08-06/26920 "Про схвалення Урядом України проекту Державного бюджету України на 2025 р."                                                                     Рішення сесії Костянтинівської сільської ради від 17.12.2024 № 3 «Про бюджет Костянтинівської сільської територіальної громади на 2025 рік»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</si>
  <si>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
 Бюджетний кодекс України від 08.07.2010 р.№2456-VI
Лист МФУ від 17.09.2024 р. №05110-08-06/26920 "Про схвалення Урядом України проекту Державного бюджету України на 2025 р."                                                                     Рішення сесії Костянтинівської сільської ради від 17.12.2024 № 3 «Про бюджет Костянтинівської сільської територіальної громади на 2025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</si>
</sst>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5475-D4F2-4A1D-8A8B-80205F1BA825}">
  <sheetPr>
    <pageSetUpPr fitToPage="1"/>
  </sheetPr>
  <dimension ref="A1:CA95"/>
  <sheetViews>
    <sheetView tabSelected="1" topLeftCell="A12" zoomScaleNormal="100" zoomScaleSheetLayoutView="100" workbookViewId="0">
      <selection activeCell="BT29" sqref="BT2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98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96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97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99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4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109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1798211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1798211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12" t="s">
        <v>338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2" t="s">
        <v>94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64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9" t="s">
        <v>65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9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8">
        <v>1798211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1798211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3"/>
      <c r="B51" s="93"/>
      <c r="C51" s="93"/>
      <c r="D51" s="94" t="s">
        <v>67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1798211</v>
      </c>
      <c r="AD51" s="97"/>
      <c r="AE51" s="97"/>
      <c r="AF51" s="97"/>
      <c r="AG51" s="97"/>
      <c r="AH51" s="97"/>
      <c r="AI51" s="97"/>
      <c r="AJ51" s="97"/>
      <c r="AK51" s="97">
        <v>0</v>
      </c>
      <c r="AL51" s="97"/>
      <c r="AM51" s="97"/>
      <c r="AN51" s="97"/>
      <c r="AO51" s="97"/>
      <c r="AP51" s="97"/>
      <c r="AQ51" s="97"/>
      <c r="AR51" s="97"/>
      <c r="AS51" s="97">
        <f>AC51+AK51</f>
        <v>1798211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3"/>
      <c r="B59" s="93"/>
      <c r="C59" s="93"/>
      <c r="D59" s="99" t="s">
        <v>26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>
        <f>AB59+AJ59</f>
        <v>0</v>
      </c>
      <c r="AS59" s="97"/>
      <c r="AT59" s="97"/>
      <c r="AU59" s="97"/>
      <c r="AV59" s="97"/>
      <c r="AW59" s="97"/>
      <c r="AX59" s="97"/>
      <c r="AY59" s="97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7" t="s">
        <v>70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105" t="s">
        <v>71</v>
      </c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>
        <v>4</v>
      </c>
      <c r="AP66" s="97"/>
      <c r="AQ66" s="97"/>
      <c r="AR66" s="97"/>
      <c r="AS66" s="97"/>
      <c r="AT66" s="97"/>
      <c r="AU66" s="97"/>
      <c r="AV66" s="97"/>
      <c r="AW66" s="97">
        <v>0</v>
      </c>
      <c r="AX66" s="97"/>
      <c r="AY66" s="97"/>
      <c r="AZ66" s="97"/>
      <c r="BA66" s="97"/>
      <c r="BB66" s="97"/>
      <c r="BC66" s="97"/>
      <c r="BD66" s="97"/>
      <c r="BE66" s="97">
        <v>4</v>
      </c>
      <c r="BF66" s="97"/>
      <c r="BG66" s="97"/>
      <c r="BH66" s="97"/>
      <c r="BI66" s="97"/>
      <c r="BJ66" s="97"/>
      <c r="BK66" s="97"/>
      <c r="BL66" s="97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8" t="s">
        <v>72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71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8" t="s">
        <v>74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20000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8" t="s">
        <v>77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1748211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1748211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78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75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5"/>
      <c r="AA71" s="105"/>
      <c r="AB71" s="105"/>
      <c r="AC71" s="105"/>
      <c r="AD71" s="105"/>
      <c r="AE71" s="106"/>
      <c r="AF71" s="106"/>
      <c r="AG71" s="106"/>
      <c r="AH71" s="106"/>
      <c r="AI71" s="106"/>
      <c r="AJ71" s="106"/>
      <c r="AK71" s="106"/>
      <c r="AL71" s="106"/>
      <c r="AM71" s="106"/>
      <c r="AN71" s="9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80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71</v>
      </c>
      <c r="AA72" s="73"/>
      <c r="AB72" s="73"/>
      <c r="AC72" s="73"/>
      <c r="AD72" s="73"/>
      <c r="AE72" s="88" t="s">
        <v>81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8">
        <v>420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420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8" t="s">
        <v>82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3" t="s">
        <v>71</v>
      </c>
      <c r="AA73" s="73"/>
      <c r="AB73" s="73"/>
      <c r="AC73" s="73"/>
      <c r="AD73" s="73"/>
      <c r="AE73" s="88" t="s">
        <v>81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58">
        <v>50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3">
        <v>0</v>
      </c>
      <c r="B74" s="93"/>
      <c r="C74" s="93"/>
      <c r="D74" s="93"/>
      <c r="E74" s="93"/>
      <c r="F74" s="93"/>
      <c r="G74" s="107" t="s">
        <v>83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5"/>
      <c r="AA74" s="105"/>
      <c r="AB74" s="105"/>
      <c r="AC74" s="105"/>
      <c r="AD74" s="105"/>
      <c r="AE74" s="107"/>
      <c r="AF74" s="108"/>
      <c r="AG74" s="108"/>
      <c r="AH74" s="108"/>
      <c r="AI74" s="108"/>
      <c r="AJ74" s="108"/>
      <c r="AK74" s="108"/>
      <c r="AL74" s="108"/>
      <c r="AM74" s="108"/>
      <c r="AN74" s="109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8" t="s">
        <v>84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3" t="s">
        <v>71</v>
      </c>
      <c r="AA75" s="73"/>
      <c r="AB75" s="73"/>
      <c r="AC75" s="73"/>
      <c r="AD75" s="73"/>
      <c r="AE75" s="88" t="s">
        <v>85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58">
        <v>105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105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8" t="s">
        <v>86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73" t="s">
        <v>71</v>
      </c>
      <c r="AA76" s="73"/>
      <c r="AB76" s="73"/>
      <c r="AC76" s="73"/>
      <c r="AD76" s="73"/>
      <c r="AE76" s="88" t="s">
        <v>85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58">
        <v>12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12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8" t="s">
        <v>87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73" t="s">
        <v>75</v>
      </c>
      <c r="AA77" s="73"/>
      <c r="AB77" s="73"/>
      <c r="AC77" s="73"/>
      <c r="AD77" s="73"/>
      <c r="AE77" s="88" t="s">
        <v>85</v>
      </c>
      <c r="AF77" s="110"/>
      <c r="AG77" s="110"/>
      <c r="AH77" s="110"/>
      <c r="AI77" s="110"/>
      <c r="AJ77" s="110"/>
      <c r="AK77" s="110"/>
      <c r="AL77" s="110"/>
      <c r="AM77" s="110"/>
      <c r="AN77" s="111"/>
      <c r="AO77" s="58">
        <v>437052.75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437052.75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8" t="s">
        <v>88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73" t="s">
        <v>75</v>
      </c>
      <c r="AA78" s="73"/>
      <c r="AB78" s="73"/>
      <c r="AC78" s="73"/>
      <c r="AD78" s="73"/>
      <c r="AE78" s="88" t="s">
        <v>85</v>
      </c>
      <c r="AF78" s="110"/>
      <c r="AG78" s="110"/>
      <c r="AH78" s="110"/>
      <c r="AI78" s="110"/>
      <c r="AJ78" s="110"/>
      <c r="AK78" s="110"/>
      <c r="AL78" s="110"/>
      <c r="AM78" s="110"/>
      <c r="AN78" s="111"/>
      <c r="AO78" s="58">
        <v>7500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7500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8" t="s">
        <v>89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73" t="s">
        <v>75</v>
      </c>
      <c r="AA79" s="73"/>
      <c r="AB79" s="73"/>
      <c r="AC79" s="73"/>
      <c r="AD79" s="73"/>
      <c r="AE79" s="88" t="s">
        <v>85</v>
      </c>
      <c r="AF79" s="110"/>
      <c r="AG79" s="110"/>
      <c r="AH79" s="110"/>
      <c r="AI79" s="110"/>
      <c r="AJ79" s="110"/>
      <c r="AK79" s="110"/>
      <c r="AL79" s="110"/>
      <c r="AM79" s="110"/>
      <c r="AN79" s="111"/>
      <c r="AO79" s="58">
        <v>5000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3">
        <v>0</v>
      </c>
      <c r="B80" s="93"/>
      <c r="C80" s="93"/>
      <c r="D80" s="93"/>
      <c r="E80" s="93"/>
      <c r="F80" s="93"/>
      <c r="G80" s="107" t="s">
        <v>90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105"/>
      <c r="AA80" s="105"/>
      <c r="AB80" s="105"/>
      <c r="AC80" s="105"/>
      <c r="AD80" s="105"/>
      <c r="AE80" s="107"/>
      <c r="AF80" s="108"/>
      <c r="AG80" s="108"/>
      <c r="AH80" s="108"/>
      <c r="AI80" s="108"/>
      <c r="AJ80" s="108"/>
      <c r="AK80" s="108"/>
      <c r="AL80" s="108"/>
      <c r="AM80" s="108"/>
      <c r="AN80" s="109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8" t="s">
        <v>91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73" t="s">
        <v>92</v>
      </c>
      <c r="AA81" s="73"/>
      <c r="AB81" s="73"/>
      <c r="AC81" s="73"/>
      <c r="AD81" s="73"/>
      <c r="AE81" s="88" t="s">
        <v>85</v>
      </c>
      <c r="AF81" s="110"/>
      <c r="AG81" s="110"/>
      <c r="AH81" s="110"/>
      <c r="AI81" s="110"/>
      <c r="AJ81" s="110"/>
      <c r="AK81" s="110"/>
      <c r="AL81" s="110"/>
      <c r="AM81" s="110"/>
      <c r="AN81" s="111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8" t="s">
        <v>93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73" t="s">
        <v>92</v>
      </c>
      <c r="AA82" s="73"/>
      <c r="AB82" s="73"/>
      <c r="AC82" s="73"/>
      <c r="AD82" s="73"/>
      <c r="AE82" s="88" t="s">
        <v>85</v>
      </c>
      <c r="AF82" s="110"/>
      <c r="AG82" s="110"/>
      <c r="AH82" s="110"/>
      <c r="AI82" s="110"/>
      <c r="AJ82" s="110"/>
      <c r="AK82" s="110"/>
      <c r="AL82" s="110"/>
      <c r="AM82" s="110"/>
      <c r="AN82" s="111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9" t="s">
        <v>101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21" t="s">
        <v>102</v>
      </c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</row>
    <row r="86" spans="1:64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">
      <c r="A87" s="75" t="s">
        <v>3</v>
      </c>
      <c r="B87" s="75"/>
      <c r="C87" s="75"/>
      <c r="D87" s="75"/>
      <c r="E87" s="75"/>
      <c r="F87" s="75"/>
    </row>
    <row r="88" spans="1:64" ht="13.15" customHeight="1" x14ac:dyDescent="0.2">
      <c r="A88" s="116" t="s">
        <v>100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</row>
    <row r="89" spans="1:64" x14ac:dyDescent="0.2">
      <c r="A89" s="86" t="s">
        <v>46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9" t="s">
        <v>101</v>
      </c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21" t="s">
        <v>103</v>
      </c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">
      <c r="A93" s="123">
        <v>45699</v>
      </c>
      <c r="B93" s="87"/>
      <c r="C93" s="87"/>
      <c r="D93" s="87"/>
      <c r="E93" s="87"/>
      <c r="F93" s="87"/>
      <c r="G93" s="87"/>
      <c r="H93" s="87"/>
    </row>
    <row r="94" spans="1:64" x14ac:dyDescent="0.2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6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3:H93"/>
    <mergeCell ref="A94:H94"/>
    <mergeCell ref="A42:F42"/>
    <mergeCell ref="G42:BL42"/>
    <mergeCell ref="A51:C51"/>
    <mergeCell ref="D51:AB51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82">
    <cfRule type="cellIs" dxfId="41" priority="1" stopIfTrue="1" operator="equal">
      <formula>$G64</formula>
    </cfRule>
  </conditionalFormatting>
  <conditionalFormatting sqref="D50:D51">
    <cfRule type="cellIs" dxfId="40" priority="2" stopIfTrue="1" operator="equal">
      <formula>$D49</formula>
    </cfRule>
  </conditionalFormatting>
  <conditionalFormatting sqref="A65:F82">
    <cfRule type="cellIs" dxfId="39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D8D6-44FC-4548-884C-AE5EA71A3A36}">
  <sheetPr>
    <pageSetUpPr fitToPage="1"/>
  </sheetPr>
  <dimension ref="A1:CA106"/>
  <sheetViews>
    <sheetView topLeftCell="A12" zoomScaleNormal="100" zoomScaleSheetLayoutView="100" workbookViewId="0">
      <selection activeCell="BX32" sqref="BW32:BX3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98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96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97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99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4" t="s">
        <v>140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142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143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141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17014829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16234829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780000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12" t="s">
        <v>337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113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2" t="s">
        <v>139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114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115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16234829</v>
      </c>
      <c r="AD49" s="58"/>
      <c r="AE49" s="58"/>
      <c r="AF49" s="58"/>
      <c r="AG49" s="58"/>
      <c r="AH49" s="58"/>
      <c r="AI49" s="58"/>
      <c r="AJ49" s="58"/>
      <c r="AK49" s="58">
        <v>780000</v>
      </c>
      <c r="AL49" s="58"/>
      <c r="AM49" s="58"/>
      <c r="AN49" s="58"/>
      <c r="AO49" s="58"/>
      <c r="AP49" s="58"/>
      <c r="AQ49" s="58"/>
      <c r="AR49" s="58"/>
      <c r="AS49" s="58">
        <f>AC49+AK49</f>
        <v>17014829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16234829</v>
      </c>
      <c r="AD50" s="97"/>
      <c r="AE50" s="97"/>
      <c r="AF50" s="97"/>
      <c r="AG50" s="97"/>
      <c r="AH50" s="97"/>
      <c r="AI50" s="97"/>
      <c r="AJ50" s="97"/>
      <c r="AK50" s="97">
        <v>780000</v>
      </c>
      <c r="AL50" s="97"/>
      <c r="AM50" s="97"/>
      <c r="AN50" s="97"/>
      <c r="AO50" s="97"/>
      <c r="AP50" s="97"/>
      <c r="AQ50" s="97"/>
      <c r="AR50" s="97"/>
      <c r="AS50" s="97">
        <f>AC50+AK50</f>
        <v>17014829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9" t="s">
        <v>116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16234829</v>
      </c>
      <c r="AC58" s="58"/>
      <c r="AD58" s="58"/>
      <c r="AE58" s="58"/>
      <c r="AF58" s="58"/>
      <c r="AG58" s="58"/>
      <c r="AH58" s="58"/>
      <c r="AI58" s="58"/>
      <c r="AJ58" s="58">
        <v>780000</v>
      </c>
      <c r="AK58" s="58"/>
      <c r="AL58" s="58"/>
      <c r="AM58" s="58"/>
      <c r="AN58" s="58"/>
      <c r="AO58" s="58"/>
      <c r="AP58" s="58"/>
      <c r="AQ58" s="58"/>
      <c r="AR58" s="58">
        <f>AB58+AJ58</f>
        <v>17014829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16234829</v>
      </c>
      <c r="AC59" s="97"/>
      <c r="AD59" s="97"/>
      <c r="AE59" s="97"/>
      <c r="AF59" s="97"/>
      <c r="AG59" s="97"/>
      <c r="AH59" s="97"/>
      <c r="AI59" s="97"/>
      <c r="AJ59" s="97">
        <v>780000</v>
      </c>
      <c r="AK59" s="97"/>
      <c r="AL59" s="97"/>
      <c r="AM59" s="97"/>
      <c r="AN59" s="97"/>
      <c r="AO59" s="97"/>
      <c r="AP59" s="97"/>
      <c r="AQ59" s="97"/>
      <c r="AR59" s="97">
        <f>AB59+AJ59</f>
        <v>17014829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8" t="s">
        <v>117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71</v>
      </c>
      <c r="AA66" s="73"/>
      <c r="AB66" s="73"/>
      <c r="AC66" s="73"/>
      <c r="AD66" s="73"/>
      <c r="AE66" s="88" t="s">
        <v>118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58">
        <v>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8" t="s">
        <v>119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71</v>
      </c>
      <c r="AA67" s="73"/>
      <c r="AB67" s="73"/>
      <c r="AC67" s="73"/>
      <c r="AD67" s="73"/>
      <c r="AE67" s="88" t="s">
        <v>118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58">
        <v>16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16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120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71</v>
      </c>
      <c r="AA68" s="73"/>
      <c r="AB68" s="73"/>
      <c r="AC68" s="73"/>
      <c r="AD68" s="73"/>
      <c r="AE68" s="88" t="s">
        <v>73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89.85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89.85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8" t="s">
        <v>121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71</v>
      </c>
      <c r="AA69" s="73"/>
      <c r="AB69" s="73"/>
      <c r="AC69" s="73"/>
      <c r="AD69" s="73"/>
      <c r="AE69" s="88" t="s">
        <v>73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28.4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28.4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8" t="s">
        <v>122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71</v>
      </c>
      <c r="AA70" s="73"/>
      <c r="AB70" s="73"/>
      <c r="AC70" s="73"/>
      <c r="AD70" s="73"/>
      <c r="AE70" s="88" t="s">
        <v>73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8">
        <v>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8" t="s">
        <v>123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71</v>
      </c>
      <c r="AA71" s="73"/>
      <c r="AB71" s="73"/>
      <c r="AC71" s="73"/>
      <c r="AD71" s="73"/>
      <c r="AE71" s="88" t="s">
        <v>73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4.75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4.75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124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71</v>
      </c>
      <c r="AA72" s="73"/>
      <c r="AB72" s="73"/>
      <c r="AC72" s="73"/>
      <c r="AD72" s="73"/>
      <c r="AE72" s="88" t="s">
        <v>73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8">
        <v>48.7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48.7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7" t="s">
        <v>79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5"/>
      <c r="AA73" s="105"/>
      <c r="AB73" s="105"/>
      <c r="AC73" s="105"/>
      <c r="AD73" s="105"/>
      <c r="AE73" s="107"/>
      <c r="AF73" s="108"/>
      <c r="AG73" s="108"/>
      <c r="AH73" s="108"/>
      <c r="AI73" s="108"/>
      <c r="AJ73" s="108"/>
      <c r="AK73" s="108"/>
      <c r="AL73" s="108"/>
      <c r="AM73" s="108"/>
      <c r="AN73" s="109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s="4" customFormat="1" ht="25.5" customHeight="1" x14ac:dyDescent="0.2">
      <c r="A74" s="93">
        <v>0</v>
      </c>
      <c r="B74" s="93"/>
      <c r="C74" s="93"/>
      <c r="D74" s="93"/>
      <c r="E74" s="93"/>
      <c r="F74" s="93"/>
      <c r="G74" s="107" t="s">
        <v>125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5" t="s">
        <v>126</v>
      </c>
      <c r="AA74" s="105"/>
      <c r="AB74" s="105"/>
      <c r="AC74" s="105"/>
      <c r="AD74" s="105"/>
      <c r="AE74" s="107"/>
      <c r="AF74" s="108"/>
      <c r="AG74" s="108"/>
      <c r="AH74" s="108"/>
      <c r="AI74" s="108"/>
      <c r="AJ74" s="108"/>
      <c r="AK74" s="108"/>
      <c r="AL74" s="108"/>
      <c r="AM74" s="108"/>
      <c r="AN74" s="109"/>
      <c r="AO74" s="97">
        <v>87</v>
      </c>
      <c r="AP74" s="97"/>
      <c r="AQ74" s="97"/>
      <c r="AR74" s="97"/>
      <c r="AS74" s="97"/>
      <c r="AT74" s="97"/>
      <c r="AU74" s="97"/>
      <c r="AV74" s="97"/>
      <c r="AW74" s="97">
        <v>0</v>
      </c>
      <c r="AX74" s="97"/>
      <c r="AY74" s="97"/>
      <c r="AZ74" s="97"/>
      <c r="BA74" s="97"/>
      <c r="BB74" s="97"/>
      <c r="BC74" s="97"/>
      <c r="BD74" s="97"/>
      <c r="BE74" s="97">
        <v>87</v>
      </c>
      <c r="BF74" s="97"/>
      <c r="BG74" s="97"/>
      <c r="BH74" s="97"/>
      <c r="BI74" s="97"/>
      <c r="BJ74" s="97"/>
      <c r="BK74" s="97"/>
      <c r="BL74" s="97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8" t="s">
        <v>127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3" t="s">
        <v>126</v>
      </c>
      <c r="AA75" s="73"/>
      <c r="AB75" s="73"/>
      <c r="AC75" s="73"/>
      <c r="AD75" s="73"/>
      <c r="AE75" s="88" t="s">
        <v>128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58">
        <v>56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56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8" t="s">
        <v>129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73" t="s">
        <v>126</v>
      </c>
      <c r="AA76" s="73"/>
      <c r="AB76" s="73"/>
      <c r="AC76" s="73"/>
      <c r="AD76" s="73"/>
      <c r="AE76" s="88" t="s">
        <v>128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58">
        <v>31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31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8" t="s">
        <v>130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73" t="s">
        <v>126</v>
      </c>
      <c r="AA77" s="73"/>
      <c r="AB77" s="73"/>
      <c r="AC77" s="73"/>
      <c r="AD77" s="73"/>
      <c r="AE77" s="88" t="s">
        <v>128</v>
      </c>
      <c r="AF77" s="110"/>
      <c r="AG77" s="110"/>
      <c r="AH77" s="110"/>
      <c r="AI77" s="110"/>
      <c r="AJ77" s="110"/>
      <c r="AK77" s="110"/>
      <c r="AL77" s="110"/>
      <c r="AM77" s="110"/>
      <c r="AN77" s="111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 s="4" customFormat="1" ht="25.5" customHeight="1" x14ac:dyDescent="0.2">
      <c r="A78" s="93">
        <v>0</v>
      </c>
      <c r="B78" s="93"/>
      <c r="C78" s="93"/>
      <c r="D78" s="93"/>
      <c r="E78" s="93"/>
      <c r="F78" s="93"/>
      <c r="G78" s="107" t="s">
        <v>131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105" t="s">
        <v>126</v>
      </c>
      <c r="AA78" s="105"/>
      <c r="AB78" s="105"/>
      <c r="AC78" s="105"/>
      <c r="AD78" s="105"/>
      <c r="AE78" s="107"/>
      <c r="AF78" s="108"/>
      <c r="AG78" s="108"/>
      <c r="AH78" s="108"/>
      <c r="AI78" s="108"/>
      <c r="AJ78" s="108"/>
      <c r="AK78" s="108"/>
      <c r="AL78" s="108"/>
      <c r="AM78" s="108"/>
      <c r="AN78" s="109"/>
      <c r="AO78" s="97">
        <v>145</v>
      </c>
      <c r="AP78" s="97"/>
      <c r="AQ78" s="97"/>
      <c r="AR78" s="97"/>
      <c r="AS78" s="97"/>
      <c r="AT78" s="97"/>
      <c r="AU78" s="97"/>
      <c r="AV78" s="97"/>
      <c r="AW78" s="97">
        <v>0</v>
      </c>
      <c r="AX78" s="97"/>
      <c r="AY78" s="97"/>
      <c r="AZ78" s="97"/>
      <c r="BA78" s="97"/>
      <c r="BB78" s="97"/>
      <c r="BC78" s="97"/>
      <c r="BD78" s="97"/>
      <c r="BE78" s="97">
        <v>145</v>
      </c>
      <c r="BF78" s="97"/>
      <c r="BG78" s="97"/>
      <c r="BH78" s="97"/>
      <c r="BI78" s="97"/>
      <c r="BJ78" s="97"/>
      <c r="BK78" s="97"/>
      <c r="BL78" s="97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8" t="s">
        <v>127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73" t="s">
        <v>126</v>
      </c>
      <c r="AA79" s="73"/>
      <c r="AB79" s="73"/>
      <c r="AC79" s="73"/>
      <c r="AD79" s="73"/>
      <c r="AE79" s="88" t="s">
        <v>128</v>
      </c>
      <c r="AF79" s="110"/>
      <c r="AG79" s="110"/>
      <c r="AH79" s="110"/>
      <c r="AI79" s="110"/>
      <c r="AJ79" s="110"/>
      <c r="AK79" s="110"/>
      <c r="AL79" s="110"/>
      <c r="AM79" s="110"/>
      <c r="AN79" s="111"/>
      <c r="AO79" s="58">
        <v>65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65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8" t="s">
        <v>129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73" t="s">
        <v>126</v>
      </c>
      <c r="AA80" s="73"/>
      <c r="AB80" s="73"/>
      <c r="AC80" s="73"/>
      <c r="AD80" s="73"/>
      <c r="AE80" s="88" t="s">
        <v>128</v>
      </c>
      <c r="AF80" s="110"/>
      <c r="AG80" s="110"/>
      <c r="AH80" s="110"/>
      <c r="AI80" s="110"/>
      <c r="AJ80" s="110"/>
      <c r="AK80" s="110"/>
      <c r="AL80" s="110"/>
      <c r="AM80" s="110"/>
      <c r="AN80" s="111"/>
      <c r="AO80" s="58">
        <v>80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8" t="s">
        <v>130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73" t="s">
        <v>126</v>
      </c>
      <c r="AA81" s="73"/>
      <c r="AB81" s="73"/>
      <c r="AC81" s="73"/>
      <c r="AD81" s="73"/>
      <c r="AE81" s="88" t="s">
        <v>128</v>
      </c>
      <c r="AF81" s="110"/>
      <c r="AG81" s="110"/>
      <c r="AH81" s="110"/>
      <c r="AI81" s="110"/>
      <c r="AJ81" s="110"/>
      <c r="AK81" s="110"/>
      <c r="AL81" s="110"/>
      <c r="AM81" s="110"/>
      <c r="AN81" s="111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0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3">
        <v>0</v>
      </c>
      <c r="B82" s="93"/>
      <c r="C82" s="93"/>
      <c r="D82" s="93"/>
      <c r="E82" s="93"/>
      <c r="F82" s="93"/>
      <c r="G82" s="107" t="s">
        <v>83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105"/>
      <c r="AA82" s="105"/>
      <c r="AB82" s="105"/>
      <c r="AC82" s="105"/>
      <c r="AD82" s="105"/>
      <c r="AE82" s="107"/>
      <c r="AF82" s="108"/>
      <c r="AG82" s="108"/>
      <c r="AH82" s="108"/>
      <c r="AI82" s="108"/>
      <c r="AJ82" s="108"/>
      <c r="AK82" s="108"/>
      <c r="AL82" s="108"/>
      <c r="AM82" s="108"/>
      <c r="AN82" s="109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8" t="s">
        <v>132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73" t="s">
        <v>75</v>
      </c>
      <c r="AA83" s="73"/>
      <c r="AB83" s="73"/>
      <c r="AC83" s="73"/>
      <c r="AD83" s="73"/>
      <c r="AE83" s="88" t="s">
        <v>85</v>
      </c>
      <c r="AF83" s="110"/>
      <c r="AG83" s="110"/>
      <c r="AH83" s="110"/>
      <c r="AI83" s="110"/>
      <c r="AJ83" s="110"/>
      <c r="AK83" s="110"/>
      <c r="AL83" s="110"/>
      <c r="AM83" s="110"/>
      <c r="AN83" s="111"/>
      <c r="AO83" s="58">
        <v>69977.710000000006</v>
      </c>
      <c r="AP83" s="58"/>
      <c r="AQ83" s="58"/>
      <c r="AR83" s="58"/>
      <c r="AS83" s="58"/>
      <c r="AT83" s="58"/>
      <c r="AU83" s="58"/>
      <c r="AV83" s="58"/>
      <c r="AW83" s="58">
        <v>3362.07</v>
      </c>
      <c r="AX83" s="58"/>
      <c r="AY83" s="58"/>
      <c r="AZ83" s="58"/>
      <c r="BA83" s="58"/>
      <c r="BB83" s="58"/>
      <c r="BC83" s="58"/>
      <c r="BD83" s="58"/>
      <c r="BE83" s="58">
        <v>73339.78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8" t="s">
        <v>133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73" t="s">
        <v>134</v>
      </c>
      <c r="AA84" s="73"/>
      <c r="AB84" s="73"/>
      <c r="AC84" s="73"/>
      <c r="AD84" s="73"/>
      <c r="AE84" s="88" t="s">
        <v>85</v>
      </c>
      <c r="AF84" s="110"/>
      <c r="AG84" s="110"/>
      <c r="AH84" s="110"/>
      <c r="AI84" s="110"/>
      <c r="AJ84" s="110"/>
      <c r="AK84" s="110"/>
      <c r="AL84" s="110"/>
      <c r="AM84" s="110"/>
      <c r="AN84" s="111"/>
      <c r="AO84" s="58">
        <v>60784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60784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3">
        <v>0</v>
      </c>
      <c r="B85" s="93"/>
      <c r="C85" s="93"/>
      <c r="D85" s="93"/>
      <c r="E85" s="93"/>
      <c r="F85" s="93"/>
      <c r="G85" s="107" t="s">
        <v>90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9"/>
      <c r="Z85" s="105"/>
      <c r="AA85" s="105"/>
      <c r="AB85" s="105"/>
      <c r="AC85" s="105"/>
      <c r="AD85" s="105"/>
      <c r="AE85" s="107"/>
      <c r="AF85" s="108"/>
      <c r="AG85" s="108"/>
      <c r="AH85" s="108"/>
      <c r="AI85" s="108"/>
      <c r="AJ85" s="108"/>
      <c r="AK85" s="108"/>
      <c r="AL85" s="108"/>
      <c r="AM85" s="108"/>
      <c r="AN85" s="109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8" t="s">
        <v>135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73" t="s">
        <v>134</v>
      </c>
      <c r="AA86" s="73"/>
      <c r="AB86" s="73"/>
      <c r="AC86" s="73"/>
      <c r="AD86" s="73"/>
      <c r="AE86" s="88" t="s">
        <v>118</v>
      </c>
      <c r="AF86" s="110"/>
      <c r="AG86" s="110"/>
      <c r="AH86" s="110"/>
      <c r="AI86" s="110"/>
      <c r="AJ86" s="110"/>
      <c r="AK86" s="110"/>
      <c r="AL86" s="110"/>
      <c r="AM86" s="110"/>
      <c r="AN86" s="111"/>
      <c r="AO86" s="58">
        <v>262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262</v>
      </c>
      <c r="BF86" s="58"/>
      <c r="BG86" s="58"/>
      <c r="BH86" s="58"/>
      <c r="BI86" s="58"/>
      <c r="BJ86" s="58"/>
      <c r="BK86" s="58"/>
      <c r="BL86" s="58"/>
    </row>
    <row r="87" spans="1:64" s="4" customFormat="1" ht="25.5" customHeight="1" x14ac:dyDescent="0.2">
      <c r="A87" s="93">
        <v>0</v>
      </c>
      <c r="B87" s="93"/>
      <c r="C87" s="93"/>
      <c r="D87" s="93"/>
      <c r="E87" s="93"/>
      <c r="F87" s="93"/>
      <c r="G87" s="107" t="s">
        <v>136</v>
      </c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9"/>
      <c r="Z87" s="105" t="s">
        <v>92</v>
      </c>
      <c r="AA87" s="105"/>
      <c r="AB87" s="105"/>
      <c r="AC87" s="105"/>
      <c r="AD87" s="105"/>
      <c r="AE87" s="107"/>
      <c r="AF87" s="108"/>
      <c r="AG87" s="108"/>
      <c r="AH87" s="108"/>
      <c r="AI87" s="108"/>
      <c r="AJ87" s="108"/>
      <c r="AK87" s="108"/>
      <c r="AL87" s="108"/>
      <c r="AM87" s="108"/>
      <c r="AN87" s="109"/>
      <c r="AO87" s="97">
        <v>100</v>
      </c>
      <c r="AP87" s="97"/>
      <c r="AQ87" s="97"/>
      <c r="AR87" s="97"/>
      <c r="AS87" s="97"/>
      <c r="AT87" s="97"/>
      <c r="AU87" s="97"/>
      <c r="AV87" s="97"/>
      <c r="AW87" s="97">
        <v>0</v>
      </c>
      <c r="AX87" s="97"/>
      <c r="AY87" s="97"/>
      <c r="AZ87" s="97"/>
      <c r="BA87" s="97"/>
      <c r="BB87" s="97"/>
      <c r="BC87" s="97"/>
      <c r="BD87" s="97"/>
      <c r="BE87" s="97">
        <v>100</v>
      </c>
      <c r="BF87" s="97"/>
      <c r="BG87" s="97"/>
      <c r="BH87" s="97"/>
      <c r="BI87" s="97"/>
      <c r="BJ87" s="97"/>
      <c r="BK87" s="97"/>
      <c r="BL87" s="97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8" t="s">
        <v>127</v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1"/>
      <c r="Z88" s="73" t="s">
        <v>92</v>
      </c>
      <c r="AA88" s="73"/>
      <c r="AB88" s="73"/>
      <c r="AC88" s="73"/>
      <c r="AD88" s="73"/>
      <c r="AE88" s="88" t="s">
        <v>85</v>
      </c>
      <c r="AF88" s="110"/>
      <c r="AG88" s="110"/>
      <c r="AH88" s="110"/>
      <c r="AI88" s="110"/>
      <c r="AJ88" s="110"/>
      <c r="AK88" s="110"/>
      <c r="AL88" s="110"/>
      <c r="AM88" s="110"/>
      <c r="AN88" s="111"/>
      <c r="AO88" s="58">
        <v>64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64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8" t="s">
        <v>129</v>
      </c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1"/>
      <c r="Z89" s="73" t="s">
        <v>92</v>
      </c>
      <c r="AA89" s="73"/>
      <c r="AB89" s="73"/>
      <c r="AC89" s="73"/>
      <c r="AD89" s="73"/>
      <c r="AE89" s="88" t="s">
        <v>85</v>
      </c>
      <c r="AF89" s="110"/>
      <c r="AG89" s="110"/>
      <c r="AH89" s="110"/>
      <c r="AI89" s="110"/>
      <c r="AJ89" s="110"/>
      <c r="AK89" s="110"/>
      <c r="AL89" s="110"/>
      <c r="AM89" s="110"/>
      <c r="AN89" s="111"/>
      <c r="AO89" s="58">
        <v>36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36</v>
      </c>
      <c r="BF89" s="58"/>
      <c r="BG89" s="58"/>
      <c r="BH89" s="58"/>
      <c r="BI89" s="58"/>
      <c r="BJ89" s="58"/>
      <c r="BK89" s="58"/>
      <c r="BL89" s="58"/>
    </row>
    <row r="90" spans="1:64" s="4" customFormat="1" ht="25.5" customHeight="1" x14ac:dyDescent="0.2">
      <c r="A90" s="93">
        <v>0</v>
      </c>
      <c r="B90" s="93"/>
      <c r="C90" s="93"/>
      <c r="D90" s="93"/>
      <c r="E90" s="93"/>
      <c r="F90" s="93"/>
      <c r="G90" s="107" t="s">
        <v>137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9"/>
      <c r="Z90" s="105" t="s">
        <v>92</v>
      </c>
      <c r="AA90" s="105"/>
      <c r="AB90" s="105"/>
      <c r="AC90" s="105"/>
      <c r="AD90" s="105"/>
      <c r="AE90" s="107"/>
      <c r="AF90" s="108"/>
      <c r="AG90" s="108"/>
      <c r="AH90" s="108"/>
      <c r="AI90" s="108"/>
      <c r="AJ90" s="108"/>
      <c r="AK90" s="108"/>
      <c r="AL90" s="108"/>
      <c r="AM90" s="108"/>
      <c r="AN90" s="109"/>
      <c r="AO90" s="97">
        <v>100</v>
      </c>
      <c r="AP90" s="97"/>
      <c r="AQ90" s="97"/>
      <c r="AR90" s="97"/>
      <c r="AS90" s="97"/>
      <c r="AT90" s="97"/>
      <c r="AU90" s="97"/>
      <c r="AV90" s="97"/>
      <c r="AW90" s="97">
        <v>0</v>
      </c>
      <c r="AX90" s="97"/>
      <c r="AY90" s="97"/>
      <c r="AZ90" s="97"/>
      <c r="BA90" s="97"/>
      <c r="BB90" s="97"/>
      <c r="BC90" s="97"/>
      <c r="BD90" s="97"/>
      <c r="BE90" s="97">
        <v>100</v>
      </c>
      <c r="BF90" s="97"/>
      <c r="BG90" s="97"/>
      <c r="BH90" s="97"/>
      <c r="BI90" s="97"/>
      <c r="BJ90" s="97"/>
      <c r="BK90" s="97"/>
      <c r="BL90" s="97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8" t="s">
        <v>127</v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1"/>
      <c r="Z91" s="73" t="s">
        <v>92</v>
      </c>
      <c r="AA91" s="73"/>
      <c r="AB91" s="73"/>
      <c r="AC91" s="73"/>
      <c r="AD91" s="73"/>
      <c r="AE91" s="88" t="s">
        <v>85</v>
      </c>
      <c r="AF91" s="110"/>
      <c r="AG91" s="110"/>
      <c r="AH91" s="110"/>
      <c r="AI91" s="110"/>
      <c r="AJ91" s="110"/>
      <c r="AK91" s="110"/>
      <c r="AL91" s="110"/>
      <c r="AM91" s="110"/>
      <c r="AN91" s="111"/>
      <c r="AO91" s="58">
        <v>45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45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8" t="s">
        <v>129</v>
      </c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1"/>
      <c r="Z92" s="73" t="s">
        <v>92</v>
      </c>
      <c r="AA92" s="73"/>
      <c r="AB92" s="73"/>
      <c r="AC92" s="73"/>
      <c r="AD92" s="73"/>
      <c r="AE92" s="88" t="s">
        <v>85</v>
      </c>
      <c r="AF92" s="110"/>
      <c r="AG92" s="110"/>
      <c r="AH92" s="110"/>
      <c r="AI92" s="110"/>
      <c r="AJ92" s="110"/>
      <c r="AK92" s="110"/>
      <c r="AL92" s="110"/>
      <c r="AM92" s="110"/>
      <c r="AN92" s="111"/>
      <c r="AO92" s="58">
        <v>55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55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0</v>
      </c>
      <c r="B93" s="62"/>
      <c r="C93" s="62"/>
      <c r="D93" s="62"/>
      <c r="E93" s="62"/>
      <c r="F93" s="62"/>
      <c r="G93" s="88" t="s">
        <v>138</v>
      </c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1"/>
      <c r="Z93" s="73" t="s">
        <v>92</v>
      </c>
      <c r="AA93" s="73"/>
      <c r="AB93" s="73"/>
      <c r="AC93" s="73"/>
      <c r="AD93" s="73"/>
      <c r="AE93" s="88" t="s">
        <v>85</v>
      </c>
      <c r="AF93" s="110"/>
      <c r="AG93" s="110"/>
      <c r="AH93" s="110"/>
      <c r="AI93" s="110"/>
      <c r="AJ93" s="110"/>
      <c r="AK93" s="110"/>
      <c r="AL93" s="110"/>
      <c r="AM93" s="110"/>
      <c r="AN93" s="111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19" t="s">
        <v>101</v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21" t="s">
        <v>102</v>
      </c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</row>
    <row r="97" spans="1:59" x14ac:dyDescent="0.2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ht="15.75" customHeight="1" x14ac:dyDescent="0.2">
      <c r="A98" s="75" t="s">
        <v>3</v>
      </c>
      <c r="B98" s="75"/>
      <c r="C98" s="75"/>
      <c r="D98" s="75"/>
      <c r="E98" s="75"/>
      <c r="F98" s="75"/>
    </row>
    <row r="99" spans="1:59" ht="13.15" customHeight="1" x14ac:dyDescent="0.2">
      <c r="A99" s="116" t="s">
        <v>100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</row>
    <row r="100" spans="1:59" x14ac:dyDescent="0.2">
      <c r="A100" s="86" t="s">
        <v>46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9" t="s">
        <v>101</v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5"/>
      <c r="AO102" s="121" t="s">
        <v>103</v>
      </c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</row>
    <row r="103" spans="1:59" x14ac:dyDescent="0.2">
      <c r="W103" s="78" t="s">
        <v>5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O103" s="78" t="s">
        <v>63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59" x14ac:dyDescent="0.2">
      <c r="A104" s="123">
        <v>45699</v>
      </c>
      <c r="B104" s="87"/>
      <c r="C104" s="87"/>
      <c r="D104" s="87"/>
      <c r="E104" s="87"/>
      <c r="F104" s="87"/>
      <c r="G104" s="87"/>
      <c r="H104" s="87"/>
    </row>
    <row r="105" spans="1:59" x14ac:dyDescent="0.2">
      <c r="A105" s="78" t="s">
        <v>44</v>
      </c>
      <c r="B105" s="78"/>
      <c r="C105" s="78"/>
      <c r="D105" s="78"/>
      <c r="E105" s="78"/>
      <c r="F105" s="78"/>
      <c r="G105" s="78"/>
      <c r="H105" s="78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356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104:H104"/>
    <mergeCell ref="A105:H105"/>
    <mergeCell ref="A99:AS99"/>
    <mergeCell ref="A100:AS100"/>
    <mergeCell ref="A102:V102"/>
    <mergeCell ref="W102:AM102"/>
    <mergeCell ref="AO102:BG102"/>
    <mergeCell ref="W103:AM103"/>
    <mergeCell ref="AO103:BG103"/>
    <mergeCell ref="A96:V96"/>
    <mergeCell ref="W96:AM96"/>
    <mergeCell ref="AO96:BG96"/>
    <mergeCell ref="W97:AM97"/>
    <mergeCell ref="AO97:BG97"/>
    <mergeCell ref="A98:F9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93">
    <cfRule type="cellIs" dxfId="38" priority="1" stopIfTrue="1" operator="equal">
      <formula>$G64</formula>
    </cfRule>
  </conditionalFormatting>
  <conditionalFormatting sqref="D49:D50">
    <cfRule type="cellIs" dxfId="37" priority="2" stopIfTrue="1" operator="equal">
      <formula>$D48</formula>
    </cfRule>
  </conditionalFormatting>
  <conditionalFormatting sqref="A65:F93">
    <cfRule type="cellIs" dxfId="3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D84E-954B-450A-9324-7AF4CEEDD053}">
  <sheetPr>
    <pageSetUpPr fitToPage="1"/>
  </sheetPr>
  <dimension ref="A1:CA99"/>
  <sheetViews>
    <sheetView topLeftCell="A12" zoomScaleNormal="100" zoomScaleSheetLayoutView="100" workbookViewId="0">
      <selection activeCell="A35" sqref="A35:BL3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98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96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97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99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4" t="s">
        <v>159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161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162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160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24564751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22664751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1900000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2" t="s">
        <v>336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144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12" t="s">
        <v>158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145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9" t="s">
        <v>146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22664751</v>
      </c>
      <c r="AD49" s="58"/>
      <c r="AE49" s="58"/>
      <c r="AF49" s="58"/>
      <c r="AG49" s="58"/>
      <c r="AH49" s="58"/>
      <c r="AI49" s="58"/>
      <c r="AJ49" s="58"/>
      <c r="AK49" s="58">
        <v>1900000</v>
      </c>
      <c r="AL49" s="58"/>
      <c r="AM49" s="58"/>
      <c r="AN49" s="58"/>
      <c r="AO49" s="58"/>
      <c r="AP49" s="58"/>
      <c r="AQ49" s="58"/>
      <c r="AR49" s="58"/>
      <c r="AS49" s="58">
        <f>AC49+AK49</f>
        <v>24564751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22664751</v>
      </c>
      <c r="AD50" s="97"/>
      <c r="AE50" s="97"/>
      <c r="AF50" s="97"/>
      <c r="AG50" s="97"/>
      <c r="AH50" s="97"/>
      <c r="AI50" s="97"/>
      <c r="AJ50" s="97"/>
      <c r="AK50" s="97">
        <v>1900000</v>
      </c>
      <c r="AL50" s="97"/>
      <c r="AM50" s="97"/>
      <c r="AN50" s="97"/>
      <c r="AO50" s="97"/>
      <c r="AP50" s="97"/>
      <c r="AQ50" s="97"/>
      <c r="AR50" s="97"/>
      <c r="AS50" s="97">
        <f>AC50+AK50</f>
        <v>24564751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9" t="s">
        <v>116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22664751</v>
      </c>
      <c r="AC58" s="58"/>
      <c r="AD58" s="58"/>
      <c r="AE58" s="58"/>
      <c r="AF58" s="58"/>
      <c r="AG58" s="58"/>
      <c r="AH58" s="58"/>
      <c r="AI58" s="58"/>
      <c r="AJ58" s="58">
        <v>1900000</v>
      </c>
      <c r="AK58" s="58"/>
      <c r="AL58" s="58"/>
      <c r="AM58" s="58"/>
      <c r="AN58" s="58"/>
      <c r="AO58" s="58"/>
      <c r="AP58" s="58"/>
      <c r="AQ58" s="58"/>
      <c r="AR58" s="58">
        <f>AB58+AJ58</f>
        <v>24564751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22664751</v>
      </c>
      <c r="AC59" s="97"/>
      <c r="AD59" s="97"/>
      <c r="AE59" s="97"/>
      <c r="AF59" s="97"/>
      <c r="AG59" s="97"/>
      <c r="AH59" s="97"/>
      <c r="AI59" s="97"/>
      <c r="AJ59" s="97">
        <v>1900000</v>
      </c>
      <c r="AK59" s="97"/>
      <c r="AL59" s="97"/>
      <c r="AM59" s="97"/>
      <c r="AN59" s="97"/>
      <c r="AO59" s="97"/>
      <c r="AP59" s="97"/>
      <c r="AQ59" s="97"/>
      <c r="AR59" s="97">
        <f>AB59+AJ59</f>
        <v>24564751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8" t="s">
        <v>147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71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16.5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16.5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8" t="s">
        <v>148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71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86.75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86.75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8" t="s">
        <v>149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71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102.75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102.75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8" t="s">
        <v>150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71</v>
      </c>
      <c r="AA69" s="73"/>
      <c r="AB69" s="73"/>
      <c r="AC69" s="73"/>
      <c r="AD69" s="73"/>
      <c r="AE69" s="88" t="s">
        <v>118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151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71</v>
      </c>
      <c r="AA70" s="73"/>
      <c r="AB70" s="73"/>
      <c r="AC70" s="73"/>
      <c r="AD70" s="73"/>
      <c r="AE70" s="88" t="s">
        <v>118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8">
        <v>69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69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8" t="s">
        <v>123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71</v>
      </c>
      <c r="AA71" s="73"/>
      <c r="AB71" s="73"/>
      <c r="AC71" s="73"/>
      <c r="AD71" s="73"/>
      <c r="AE71" s="88" t="s">
        <v>73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8.75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8.75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124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71</v>
      </c>
      <c r="AA72" s="73"/>
      <c r="AB72" s="73"/>
      <c r="AC72" s="73"/>
      <c r="AD72" s="73"/>
      <c r="AE72" s="88" t="s">
        <v>73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8">
        <v>94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94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7" t="s">
        <v>79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5"/>
      <c r="AA73" s="105"/>
      <c r="AB73" s="105"/>
      <c r="AC73" s="105"/>
      <c r="AD73" s="105"/>
      <c r="AE73" s="107"/>
      <c r="AF73" s="108"/>
      <c r="AG73" s="108"/>
      <c r="AH73" s="108"/>
      <c r="AI73" s="108"/>
      <c r="AJ73" s="108"/>
      <c r="AK73" s="108"/>
      <c r="AL73" s="108"/>
      <c r="AM73" s="108"/>
      <c r="AN73" s="109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s="4" customFormat="1" ht="12.75" customHeight="1" x14ac:dyDescent="0.2">
      <c r="A74" s="93">
        <v>0</v>
      </c>
      <c r="B74" s="93"/>
      <c r="C74" s="93"/>
      <c r="D74" s="93"/>
      <c r="E74" s="93"/>
      <c r="F74" s="93"/>
      <c r="G74" s="107" t="s">
        <v>152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5" t="s">
        <v>126</v>
      </c>
      <c r="AA74" s="105"/>
      <c r="AB74" s="105"/>
      <c r="AC74" s="105"/>
      <c r="AD74" s="105"/>
      <c r="AE74" s="107"/>
      <c r="AF74" s="108"/>
      <c r="AG74" s="108"/>
      <c r="AH74" s="108"/>
      <c r="AI74" s="108"/>
      <c r="AJ74" s="108"/>
      <c r="AK74" s="108"/>
      <c r="AL74" s="108"/>
      <c r="AM74" s="108"/>
      <c r="AN74" s="109"/>
      <c r="AO74" s="97">
        <v>916</v>
      </c>
      <c r="AP74" s="97"/>
      <c r="AQ74" s="97"/>
      <c r="AR74" s="97"/>
      <c r="AS74" s="97"/>
      <c r="AT74" s="97"/>
      <c r="AU74" s="97"/>
      <c r="AV74" s="97"/>
      <c r="AW74" s="97">
        <v>0</v>
      </c>
      <c r="AX74" s="97"/>
      <c r="AY74" s="97"/>
      <c r="AZ74" s="97"/>
      <c r="BA74" s="97"/>
      <c r="BB74" s="97"/>
      <c r="BC74" s="97"/>
      <c r="BD74" s="97"/>
      <c r="BE74" s="97">
        <v>916</v>
      </c>
      <c r="BF74" s="97"/>
      <c r="BG74" s="97"/>
      <c r="BH74" s="97"/>
      <c r="BI74" s="97"/>
      <c r="BJ74" s="97"/>
      <c r="BK74" s="97"/>
      <c r="BL74" s="97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8" t="s">
        <v>127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3" t="s">
        <v>126</v>
      </c>
      <c r="AA75" s="73"/>
      <c r="AB75" s="73"/>
      <c r="AC75" s="73"/>
      <c r="AD75" s="73"/>
      <c r="AE75" s="88" t="s">
        <v>128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58">
        <v>478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478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8" t="s">
        <v>129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73" t="s">
        <v>126</v>
      </c>
      <c r="AA76" s="73"/>
      <c r="AB76" s="73"/>
      <c r="AC76" s="73"/>
      <c r="AD76" s="73"/>
      <c r="AE76" s="88" t="s">
        <v>128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58">
        <v>438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438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8" t="s">
        <v>153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73" t="s">
        <v>71</v>
      </c>
      <c r="AA77" s="73"/>
      <c r="AB77" s="73"/>
      <c r="AC77" s="73"/>
      <c r="AD77" s="73"/>
      <c r="AE77" s="88" t="s">
        <v>154</v>
      </c>
      <c r="AF77" s="110"/>
      <c r="AG77" s="110"/>
      <c r="AH77" s="110"/>
      <c r="AI77" s="110"/>
      <c r="AJ77" s="110"/>
      <c r="AK77" s="110"/>
      <c r="AL77" s="110"/>
      <c r="AM77" s="110"/>
      <c r="AN77" s="111"/>
      <c r="AO77" s="58">
        <v>37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37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3">
        <v>0</v>
      </c>
      <c r="B78" s="93"/>
      <c r="C78" s="93"/>
      <c r="D78" s="93"/>
      <c r="E78" s="93"/>
      <c r="F78" s="93"/>
      <c r="G78" s="107" t="s">
        <v>83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105"/>
      <c r="AA78" s="105"/>
      <c r="AB78" s="105"/>
      <c r="AC78" s="105"/>
      <c r="AD78" s="105"/>
      <c r="AE78" s="107"/>
      <c r="AF78" s="108"/>
      <c r="AG78" s="108"/>
      <c r="AH78" s="108"/>
      <c r="AI78" s="108"/>
      <c r="AJ78" s="108"/>
      <c r="AK78" s="108"/>
      <c r="AL78" s="108"/>
      <c r="AM78" s="108"/>
      <c r="AN78" s="109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79" s="4" customFormat="1" ht="12.75" customHeight="1" x14ac:dyDescent="0.2">
      <c r="A79" s="93">
        <v>0</v>
      </c>
      <c r="B79" s="93"/>
      <c r="C79" s="93"/>
      <c r="D79" s="93"/>
      <c r="E79" s="93"/>
      <c r="F79" s="93"/>
      <c r="G79" s="107" t="s">
        <v>155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105" t="s">
        <v>75</v>
      </c>
      <c r="AA79" s="105"/>
      <c r="AB79" s="105"/>
      <c r="AC79" s="105"/>
      <c r="AD79" s="105"/>
      <c r="AE79" s="107"/>
      <c r="AF79" s="108"/>
      <c r="AG79" s="108"/>
      <c r="AH79" s="108"/>
      <c r="AI79" s="108"/>
      <c r="AJ79" s="108"/>
      <c r="AK79" s="108"/>
      <c r="AL79" s="108"/>
      <c r="AM79" s="108"/>
      <c r="AN79" s="109"/>
      <c r="AO79" s="97">
        <v>24743.18</v>
      </c>
      <c r="AP79" s="97"/>
      <c r="AQ79" s="97"/>
      <c r="AR79" s="97"/>
      <c r="AS79" s="97"/>
      <c r="AT79" s="97"/>
      <c r="AU79" s="97"/>
      <c r="AV79" s="97"/>
      <c r="AW79" s="97">
        <v>2074.2399999999998</v>
      </c>
      <c r="AX79" s="97"/>
      <c r="AY79" s="97"/>
      <c r="AZ79" s="97"/>
      <c r="BA79" s="97"/>
      <c r="BB79" s="97"/>
      <c r="BC79" s="97"/>
      <c r="BD79" s="97"/>
      <c r="BE79" s="97">
        <v>26817.42</v>
      </c>
      <c r="BF79" s="97"/>
      <c r="BG79" s="97"/>
      <c r="BH79" s="97"/>
      <c r="BI79" s="97"/>
      <c r="BJ79" s="97"/>
      <c r="BK79" s="97"/>
      <c r="BL79" s="97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8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73" t="s">
        <v>75</v>
      </c>
      <c r="AA80" s="73"/>
      <c r="AB80" s="73"/>
      <c r="AC80" s="73"/>
      <c r="AD80" s="73"/>
      <c r="AE80" s="88" t="s">
        <v>85</v>
      </c>
      <c r="AF80" s="110"/>
      <c r="AG80" s="110"/>
      <c r="AH80" s="110"/>
      <c r="AI80" s="110"/>
      <c r="AJ80" s="110"/>
      <c r="AK80" s="110"/>
      <c r="AL80" s="110"/>
      <c r="AM80" s="110"/>
      <c r="AN80" s="111"/>
      <c r="AO80" s="58">
        <v>24743.18</v>
      </c>
      <c r="AP80" s="58"/>
      <c r="AQ80" s="58"/>
      <c r="AR80" s="58"/>
      <c r="AS80" s="58"/>
      <c r="AT80" s="58"/>
      <c r="AU80" s="58"/>
      <c r="AV80" s="58"/>
      <c r="AW80" s="58">
        <v>2074.2399999999998</v>
      </c>
      <c r="AX80" s="58"/>
      <c r="AY80" s="58"/>
      <c r="AZ80" s="58"/>
      <c r="BA80" s="58"/>
      <c r="BB80" s="58"/>
      <c r="BC80" s="58"/>
      <c r="BD80" s="58"/>
      <c r="BE80" s="58">
        <v>26817.42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8" t="s">
        <v>133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73" t="s">
        <v>134</v>
      </c>
      <c r="AA81" s="73"/>
      <c r="AB81" s="73"/>
      <c r="AC81" s="73"/>
      <c r="AD81" s="73"/>
      <c r="AE81" s="88" t="s">
        <v>118</v>
      </c>
      <c r="AF81" s="110"/>
      <c r="AG81" s="110"/>
      <c r="AH81" s="110"/>
      <c r="AI81" s="110"/>
      <c r="AJ81" s="110"/>
      <c r="AK81" s="110"/>
      <c r="AL81" s="110"/>
      <c r="AM81" s="110"/>
      <c r="AN81" s="111"/>
      <c r="AO81" s="58">
        <v>47415.8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47415.8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3">
        <v>0</v>
      </c>
      <c r="B82" s="93"/>
      <c r="C82" s="93"/>
      <c r="D82" s="93"/>
      <c r="E82" s="93"/>
      <c r="F82" s="93"/>
      <c r="G82" s="107" t="s">
        <v>90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105"/>
      <c r="AA82" s="105"/>
      <c r="AB82" s="105"/>
      <c r="AC82" s="105"/>
      <c r="AD82" s="105"/>
      <c r="AE82" s="107"/>
      <c r="AF82" s="108"/>
      <c r="AG82" s="108"/>
      <c r="AH82" s="108"/>
      <c r="AI82" s="108"/>
      <c r="AJ82" s="108"/>
      <c r="AK82" s="108"/>
      <c r="AL82" s="108"/>
      <c r="AM82" s="108"/>
      <c r="AN82" s="109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</row>
    <row r="83" spans="1:64" s="4" customFormat="1" ht="25.5" customHeight="1" x14ac:dyDescent="0.2">
      <c r="A83" s="93">
        <v>0</v>
      </c>
      <c r="B83" s="93"/>
      <c r="C83" s="93"/>
      <c r="D83" s="93"/>
      <c r="E83" s="93"/>
      <c r="F83" s="93"/>
      <c r="G83" s="107" t="s">
        <v>156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9"/>
      <c r="Z83" s="105" t="s">
        <v>92</v>
      </c>
      <c r="AA83" s="105"/>
      <c r="AB83" s="105"/>
      <c r="AC83" s="105"/>
      <c r="AD83" s="105"/>
      <c r="AE83" s="107"/>
      <c r="AF83" s="108"/>
      <c r="AG83" s="108"/>
      <c r="AH83" s="108"/>
      <c r="AI83" s="108"/>
      <c r="AJ83" s="108"/>
      <c r="AK83" s="108"/>
      <c r="AL83" s="108"/>
      <c r="AM83" s="108"/>
      <c r="AN83" s="109"/>
      <c r="AO83" s="97">
        <v>100</v>
      </c>
      <c r="AP83" s="97"/>
      <c r="AQ83" s="97"/>
      <c r="AR83" s="97"/>
      <c r="AS83" s="97"/>
      <c r="AT83" s="97"/>
      <c r="AU83" s="97"/>
      <c r="AV83" s="97"/>
      <c r="AW83" s="97">
        <v>0</v>
      </c>
      <c r="AX83" s="97"/>
      <c r="AY83" s="97"/>
      <c r="AZ83" s="97"/>
      <c r="BA83" s="97"/>
      <c r="BB83" s="97"/>
      <c r="BC83" s="97"/>
      <c r="BD83" s="97"/>
      <c r="BE83" s="97">
        <v>100</v>
      </c>
      <c r="BF83" s="97"/>
      <c r="BG83" s="97"/>
      <c r="BH83" s="97"/>
      <c r="BI83" s="97"/>
      <c r="BJ83" s="97"/>
      <c r="BK83" s="97"/>
      <c r="BL83" s="97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8" t="s">
        <v>127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73" t="s">
        <v>92</v>
      </c>
      <c r="AA84" s="73"/>
      <c r="AB84" s="73"/>
      <c r="AC84" s="73"/>
      <c r="AD84" s="73"/>
      <c r="AE84" s="88" t="s">
        <v>85</v>
      </c>
      <c r="AF84" s="110"/>
      <c r="AG84" s="110"/>
      <c r="AH84" s="110"/>
      <c r="AI84" s="110"/>
      <c r="AJ84" s="110"/>
      <c r="AK84" s="110"/>
      <c r="AL84" s="110"/>
      <c r="AM84" s="110"/>
      <c r="AN84" s="111"/>
      <c r="AO84" s="58">
        <v>52.18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52.18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8" t="s">
        <v>129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73" t="s">
        <v>92</v>
      </c>
      <c r="AA85" s="73"/>
      <c r="AB85" s="73"/>
      <c r="AC85" s="73"/>
      <c r="AD85" s="73"/>
      <c r="AE85" s="88" t="s">
        <v>85</v>
      </c>
      <c r="AF85" s="110"/>
      <c r="AG85" s="110"/>
      <c r="AH85" s="110"/>
      <c r="AI85" s="110"/>
      <c r="AJ85" s="110"/>
      <c r="AK85" s="110"/>
      <c r="AL85" s="110"/>
      <c r="AM85" s="110"/>
      <c r="AN85" s="111"/>
      <c r="AO85" s="58">
        <v>47.82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47.82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8" t="s">
        <v>157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73" t="s">
        <v>71</v>
      </c>
      <c r="AA86" s="73"/>
      <c r="AB86" s="73"/>
      <c r="AC86" s="73"/>
      <c r="AD86" s="73"/>
      <c r="AE86" s="88" t="s">
        <v>154</v>
      </c>
      <c r="AF86" s="110"/>
      <c r="AG86" s="110"/>
      <c r="AH86" s="110"/>
      <c r="AI86" s="110"/>
      <c r="AJ86" s="110"/>
      <c r="AK86" s="110"/>
      <c r="AL86" s="110"/>
      <c r="AM86" s="110"/>
      <c r="AN86" s="111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9" t="s">
        <v>101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21" t="s">
        <v>102</v>
      </c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 x14ac:dyDescent="0.2">
      <c r="A91" s="75" t="s">
        <v>3</v>
      </c>
      <c r="B91" s="75"/>
      <c r="C91" s="75"/>
      <c r="D91" s="75"/>
      <c r="E91" s="75"/>
      <c r="F91" s="75"/>
    </row>
    <row r="92" spans="1:64" ht="13.15" customHeight="1" x14ac:dyDescent="0.2">
      <c r="A92" s="116" t="s">
        <v>100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</row>
    <row r="93" spans="1:64" x14ac:dyDescent="0.2">
      <c r="A93" s="86" t="s">
        <v>46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9" t="s">
        <v>101</v>
      </c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21" t="s">
        <v>103</v>
      </c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</row>
    <row r="96" spans="1:64" x14ac:dyDescent="0.2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 x14ac:dyDescent="0.2">
      <c r="A97" s="123">
        <v>45699</v>
      </c>
      <c r="B97" s="87"/>
      <c r="C97" s="87"/>
      <c r="D97" s="87"/>
      <c r="E97" s="87"/>
      <c r="F97" s="87"/>
      <c r="G97" s="87"/>
      <c r="H97" s="87"/>
    </row>
    <row r="98" spans="1:17" x14ac:dyDescent="0.2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307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7:H97"/>
    <mergeCell ref="A98:H98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86">
    <cfRule type="cellIs" dxfId="35" priority="1" stopIfTrue="1" operator="equal">
      <formula>$G64</formula>
    </cfRule>
  </conditionalFormatting>
  <conditionalFormatting sqref="D49:D50">
    <cfRule type="cellIs" dxfId="34" priority="2" stopIfTrue="1" operator="equal">
      <formula>$D48</formula>
    </cfRule>
  </conditionalFormatting>
  <conditionalFormatting sqref="A65:F86">
    <cfRule type="cellIs" dxfId="3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2F5D-8094-4FEB-97B7-37EB5230297C}">
  <sheetPr>
    <pageSetUpPr fitToPage="1"/>
  </sheetPr>
  <dimension ref="A1:CA92"/>
  <sheetViews>
    <sheetView topLeftCell="A12" zoomScaleNormal="100" zoomScaleSheetLayoutView="100" workbookViewId="0">
      <selection activeCell="A38" sqref="A38:BL3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98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96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97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99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4" t="s">
        <v>178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180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162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179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22490900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22490900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12" t="s">
        <v>335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144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9" t="s">
        <v>163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2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12" t="s">
        <v>177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9" t="s">
        <v>164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9" t="s">
        <v>165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8">
        <v>22490900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22490900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3"/>
      <c r="B51" s="93"/>
      <c r="C51" s="93"/>
      <c r="D51" s="94" t="s">
        <v>67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22490900</v>
      </c>
      <c r="AD51" s="97"/>
      <c r="AE51" s="97"/>
      <c r="AF51" s="97"/>
      <c r="AG51" s="97"/>
      <c r="AH51" s="97"/>
      <c r="AI51" s="97"/>
      <c r="AJ51" s="97"/>
      <c r="AK51" s="97">
        <v>0</v>
      </c>
      <c r="AL51" s="97"/>
      <c r="AM51" s="97"/>
      <c r="AN51" s="97"/>
      <c r="AO51" s="97"/>
      <c r="AP51" s="97"/>
      <c r="AQ51" s="97"/>
      <c r="AR51" s="97"/>
      <c r="AS51" s="97">
        <f>AC51+AK51</f>
        <v>22490900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3"/>
      <c r="B59" s="93"/>
      <c r="C59" s="93"/>
      <c r="D59" s="99" t="s">
        <v>26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>
        <f>AB59+AJ59</f>
        <v>0</v>
      </c>
      <c r="AS59" s="97"/>
      <c r="AT59" s="97"/>
      <c r="AU59" s="97"/>
      <c r="AV59" s="97"/>
      <c r="AW59" s="97"/>
      <c r="AX59" s="97"/>
      <c r="AY59" s="97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8" t="s">
        <v>166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71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16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8" t="s">
        <v>167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71</v>
      </c>
      <c r="AA67" s="73"/>
      <c r="AB67" s="73"/>
      <c r="AC67" s="73"/>
      <c r="AD67" s="73"/>
      <c r="AE67" s="88" t="s">
        <v>168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58">
        <v>161.25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161.25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169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170</v>
      </c>
      <c r="AA68" s="73"/>
      <c r="AB68" s="73"/>
      <c r="AC68" s="73"/>
      <c r="AD68" s="73"/>
      <c r="AE68" s="88" t="s">
        <v>171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22490.9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22490.9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8" t="s">
        <v>172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71</v>
      </c>
      <c r="AA69" s="73"/>
      <c r="AB69" s="73"/>
      <c r="AC69" s="73"/>
      <c r="AD69" s="73"/>
      <c r="AE69" s="88" t="s">
        <v>118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121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71</v>
      </c>
      <c r="AA70" s="73"/>
      <c r="AB70" s="73"/>
      <c r="AC70" s="73"/>
      <c r="AD70" s="73"/>
      <c r="AE70" s="88" t="s">
        <v>73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8">
        <v>145.25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145.25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5"/>
      <c r="AA71" s="105"/>
      <c r="AB71" s="105"/>
      <c r="AC71" s="105"/>
      <c r="AD71" s="105"/>
      <c r="AE71" s="107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s="4" customFormat="1" ht="25.5" customHeight="1" x14ac:dyDescent="0.2">
      <c r="A72" s="93">
        <v>0</v>
      </c>
      <c r="B72" s="93"/>
      <c r="C72" s="93"/>
      <c r="D72" s="93"/>
      <c r="E72" s="93"/>
      <c r="F72" s="93"/>
      <c r="G72" s="107" t="s">
        <v>173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105" t="s">
        <v>71</v>
      </c>
      <c r="AA72" s="105"/>
      <c r="AB72" s="105"/>
      <c r="AC72" s="105"/>
      <c r="AD72" s="105"/>
      <c r="AE72" s="107"/>
      <c r="AF72" s="108"/>
      <c r="AG72" s="108"/>
      <c r="AH72" s="108"/>
      <c r="AI72" s="108"/>
      <c r="AJ72" s="108"/>
      <c r="AK72" s="108"/>
      <c r="AL72" s="108"/>
      <c r="AM72" s="108"/>
      <c r="AN72" s="109"/>
      <c r="AO72" s="97">
        <v>916</v>
      </c>
      <c r="AP72" s="97"/>
      <c r="AQ72" s="97"/>
      <c r="AR72" s="97"/>
      <c r="AS72" s="97"/>
      <c r="AT72" s="97"/>
      <c r="AU72" s="97"/>
      <c r="AV72" s="97"/>
      <c r="AW72" s="97">
        <v>0</v>
      </c>
      <c r="AX72" s="97"/>
      <c r="AY72" s="97"/>
      <c r="AZ72" s="97"/>
      <c r="BA72" s="97"/>
      <c r="BB72" s="97"/>
      <c r="BC72" s="97"/>
      <c r="BD72" s="97"/>
      <c r="BE72" s="97">
        <v>916</v>
      </c>
      <c r="BF72" s="97"/>
      <c r="BG72" s="97"/>
      <c r="BH72" s="97"/>
      <c r="BI72" s="97"/>
      <c r="BJ72" s="97"/>
      <c r="BK72" s="97"/>
      <c r="BL72" s="97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8" t="s">
        <v>127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3" t="s">
        <v>71</v>
      </c>
      <c r="AA73" s="73"/>
      <c r="AB73" s="73"/>
      <c r="AC73" s="73"/>
      <c r="AD73" s="73"/>
      <c r="AE73" s="88" t="s">
        <v>128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58">
        <v>478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478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8" t="s">
        <v>129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3" t="s">
        <v>71</v>
      </c>
      <c r="AA74" s="73"/>
      <c r="AB74" s="73"/>
      <c r="AC74" s="73"/>
      <c r="AD74" s="73"/>
      <c r="AE74" s="88" t="s">
        <v>128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58">
        <v>438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438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8" t="s">
        <v>174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3" t="s">
        <v>126</v>
      </c>
      <c r="AA75" s="73"/>
      <c r="AB75" s="73"/>
      <c r="AC75" s="73"/>
      <c r="AD75" s="73"/>
      <c r="AE75" s="88" t="s">
        <v>85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58">
        <v>13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13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3">
        <v>0</v>
      </c>
      <c r="B76" s="93"/>
      <c r="C76" s="93"/>
      <c r="D76" s="93"/>
      <c r="E76" s="93"/>
      <c r="F76" s="93"/>
      <c r="G76" s="107" t="s">
        <v>83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105"/>
      <c r="AA76" s="105"/>
      <c r="AB76" s="105"/>
      <c r="AC76" s="105"/>
      <c r="AD76" s="105"/>
      <c r="AE76" s="107"/>
      <c r="AF76" s="108"/>
      <c r="AG76" s="108"/>
      <c r="AH76" s="108"/>
      <c r="AI76" s="108"/>
      <c r="AJ76" s="108"/>
      <c r="AK76" s="108"/>
      <c r="AL76" s="108"/>
      <c r="AM76" s="108"/>
      <c r="AN76" s="109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8" t="s">
        <v>175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73" t="s">
        <v>75</v>
      </c>
      <c r="AA77" s="73"/>
      <c r="AB77" s="73"/>
      <c r="AC77" s="73"/>
      <c r="AD77" s="73"/>
      <c r="AE77" s="88" t="s">
        <v>85</v>
      </c>
      <c r="AF77" s="110"/>
      <c r="AG77" s="110"/>
      <c r="AH77" s="110"/>
      <c r="AI77" s="110"/>
      <c r="AJ77" s="110"/>
      <c r="AK77" s="110"/>
      <c r="AL77" s="110"/>
      <c r="AM77" s="110"/>
      <c r="AN77" s="111"/>
      <c r="AO77" s="58">
        <v>24553.38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24553.38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3">
        <v>0</v>
      </c>
      <c r="B78" s="93"/>
      <c r="C78" s="93"/>
      <c r="D78" s="93"/>
      <c r="E78" s="93"/>
      <c r="F78" s="93"/>
      <c r="G78" s="107" t="s">
        <v>90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105"/>
      <c r="AA78" s="105"/>
      <c r="AB78" s="105"/>
      <c r="AC78" s="105"/>
      <c r="AD78" s="105"/>
      <c r="AE78" s="107"/>
      <c r="AF78" s="108"/>
      <c r="AG78" s="108"/>
      <c r="AH78" s="108"/>
      <c r="AI78" s="108"/>
      <c r="AJ78" s="108"/>
      <c r="AK78" s="108"/>
      <c r="AL78" s="108"/>
      <c r="AM78" s="108"/>
      <c r="AN78" s="109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79" ht="38.25" customHeight="1" x14ac:dyDescent="0.2">
      <c r="A79" s="62">
        <v>0</v>
      </c>
      <c r="B79" s="62"/>
      <c r="C79" s="62"/>
      <c r="D79" s="62"/>
      <c r="E79" s="62"/>
      <c r="F79" s="62"/>
      <c r="G79" s="88" t="s">
        <v>176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73" t="s">
        <v>92</v>
      </c>
      <c r="AA79" s="73"/>
      <c r="AB79" s="73"/>
      <c r="AC79" s="73"/>
      <c r="AD79" s="73"/>
      <c r="AE79" s="88" t="s">
        <v>85</v>
      </c>
      <c r="AF79" s="110"/>
      <c r="AG79" s="110"/>
      <c r="AH79" s="110"/>
      <c r="AI79" s="110"/>
      <c r="AJ79" s="110"/>
      <c r="AK79" s="110"/>
      <c r="AL79" s="110"/>
      <c r="AM79" s="110"/>
      <c r="AN79" s="111"/>
      <c r="AO79" s="58">
        <v>6.7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6.7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9" t="s">
        <v>101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21" t="s">
        <v>102</v>
      </c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6" t="s">
        <v>100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</row>
    <row r="86" spans="1:59" x14ac:dyDescent="0.2">
      <c r="A86" s="86" t="s">
        <v>46</v>
      </c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9" t="s">
        <v>101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21" t="s">
        <v>103</v>
      </c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123">
        <v>45699</v>
      </c>
      <c r="B90" s="87"/>
      <c r="C90" s="87"/>
      <c r="D90" s="87"/>
      <c r="E90" s="87"/>
      <c r="F90" s="87"/>
      <c r="G90" s="87"/>
      <c r="H90" s="87"/>
    </row>
    <row r="91" spans="1:59" x14ac:dyDescent="0.2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5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0:H90"/>
    <mergeCell ref="A91:H91"/>
    <mergeCell ref="A33:F33"/>
    <mergeCell ref="G33:BL33"/>
    <mergeCell ref="A51:C51"/>
    <mergeCell ref="D51:AB5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9">
    <cfRule type="cellIs" dxfId="32" priority="1" stopIfTrue="1" operator="equal">
      <formula>$G64</formula>
    </cfRule>
  </conditionalFormatting>
  <conditionalFormatting sqref="D50:D51">
    <cfRule type="cellIs" dxfId="31" priority="2" stopIfTrue="1" operator="equal">
      <formula>$D49</formula>
    </cfRule>
  </conditionalFormatting>
  <conditionalFormatting sqref="A65:F79">
    <cfRule type="cellIs" dxfId="3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9EB82-15A3-4094-AE5A-2A50279F7DC2}">
  <sheetPr>
    <pageSetUpPr fitToPage="1"/>
  </sheetPr>
  <dimension ref="A1:CA87"/>
  <sheetViews>
    <sheetView topLeftCell="A1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98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96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97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99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4" t="s">
        <v>193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195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196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194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3813740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3813740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12" t="s">
        <v>191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181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2" t="s">
        <v>192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182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9" t="s">
        <v>183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9" t="s">
        <v>184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8">
        <v>3813740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3813740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3"/>
      <c r="B51" s="93"/>
      <c r="C51" s="93"/>
      <c r="D51" s="94" t="s">
        <v>67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3813740</v>
      </c>
      <c r="AD51" s="97"/>
      <c r="AE51" s="97"/>
      <c r="AF51" s="97"/>
      <c r="AG51" s="97"/>
      <c r="AH51" s="97"/>
      <c r="AI51" s="97"/>
      <c r="AJ51" s="97"/>
      <c r="AK51" s="97">
        <v>0</v>
      </c>
      <c r="AL51" s="97"/>
      <c r="AM51" s="97"/>
      <c r="AN51" s="97"/>
      <c r="AO51" s="97"/>
      <c r="AP51" s="97"/>
      <c r="AQ51" s="97"/>
      <c r="AR51" s="97"/>
      <c r="AS51" s="97">
        <f>AC51+AK51</f>
        <v>3813740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3"/>
      <c r="B59" s="93"/>
      <c r="C59" s="93"/>
      <c r="D59" s="99" t="s">
        <v>26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>
        <f>AB59+AJ59</f>
        <v>0</v>
      </c>
      <c r="AS59" s="97"/>
      <c r="AT59" s="97"/>
      <c r="AU59" s="97"/>
      <c r="AV59" s="97"/>
      <c r="AW59" s="97"/>
      <c r="AX59" s="97"/>
      <c r="AY59" s="97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8" t="s">
        <v>147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71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79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185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71</v>
      </c>
      <c r="AA68" s="73"/>
      <c r="AB68" s="73"/>
      <c r="AC68" s="73"/>
      <c r="AD68" s="73"/>
      <c r="AE68" s="88" t="s">
        <v>118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25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8" t="s">
        <v>186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71</v>
      </c>
      <c r="AA69" s="73"/>
      <c r="AB69" s="73"/>
      <c r="AC69" s="73"/>
      <c r="AD69" s="73"/>
      <c r="AE69" s="88" t="s">
        <v>187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398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398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83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5"/>
      <c r="AA70" s="105"/>
      <c r="AB70" s="105"/>
      <c r="AC70" s="105"/>
      <c r="AD70" s="105"/>
      <c r="AE70" s="107"/>
      <c r="AF70" s="108"/>
      <c r="AG70" s="108"/>
      <c r="AH70" s="108"/>
      <c r="AI70" s="108"/>
      <c r="AJ70" s="108"/>
      <c r="AK70" s="108"/>
      <c r="AL70" s="108"/>
      <c r="AM70" s="108"/>
      <c r="AN70" s="10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8" t="s">
        <v>188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71</v>
      </c>
      <c r="AA71" s="73"/>
      <c r="AB71" s="73"/>
      <c r="AC71" s="73"/>
      <c r="AD71" s="73"/>
      <c r="AE71" s="88" t="s">
        <v>85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189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71</v>
      </c>
      <c r="AA72" s="73"/>
      <c r="AB72" s="73"/>
      <c r="AC72" s="73"/>
      <c r="AD72" s="73"/>
      <c r="AE72" s="88" t="s">
        <v>85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8">
        <v>30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7" t="s">
        <v>90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5"/>
      <c r="AA73" s="105"/>
      <c r="AB73" s="105"/>
      <c r="AC73" s="105"/>
      <c r="AD73" s="105"/>
      <c r="AE73" s="107"/>
      <c r="AF73" s="108"/>
      <c r="AG73" s="108"/>
      <c r="AH73" s="108"/>
      <c r="AI73" s="108"/>
      <c r="AJ73" s="108"/>
      <c r="AK73" s="108"/>
      <c r="AL73" s="108"/>
      <c r="AM73" s="108"/>
      <c r="AN73" s="109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8" t="s">
        <v>190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3" t="s">
        <v>92</v>
      </c>
      <c r="AA74" s="73"/>
      <c r="AB74" s="73"/>
      <c r="AC74" s="73"/>
      <c r="AD74" s="73"/>
      <c r="AE74" s="88" t="s">
        <v>85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9" t="s">
        <v>101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21" t="s">
        <v>102</v>
      </c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">
      <c r="A79" s="75" t="s">
        <v>3</v>
      </c>
      <c r="B79" s="75"/>
      <c r="C79" s="75"/>
      <c r="D79" s="75"/>
      <c r="E79" s="75"/>
      <c r="F79" s="75"/>
    </row>
    <row r="80" spans="1:79" ht="13.15" customHeight="1" x14ac:dyDescent="0.2">
      <c r="A80" s="116" t="s">
        <v>100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</row>
    <row r="81" spans="1:59" x14ac:dyDescent="0.2">
      <c r="A81" s="86" t="s">
        <v>46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9" t="s">
        <v>101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21" t="s">
        <v>103</v>
      </c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23">
        <v>45699</v>
      </c>
      <c r="B85" s="87"/>
      <c r="C85" s="87"/>
      <c r="D85" s="87"/>
      <c r="E85" s="87"/>
      <c r="F85" s="87"/>
      <c r="G85" s="87"/>
      <c r="H85" s="87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0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5:H85"/>
    <mergeCell ref="A86:H86"/>
    <mergeCell ref="A42:F42"/>
    <mergeCell ref="G42:BL42"/>
    <mergeCell ref="A51:C51"/>
    <mergeCell ref="D51:AB51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4">
    <cfRule type="cellIs" dxfId="29" priority="1" stopIfTrue="1" operator="equal">
      <formula>$G64</formula>
    </cfRule>
  </conditionalFormatting>
  <conditionalFormatting sqref="D50:D51">
    <cfRule type="cellIs" dxfId="28" priority="2" stopIfTrue="1" operator="equal">
      <formula>$D49</formula>
    </cfRule>
  </conditionalFormatting>
  <conditionalFormatting sqref="A65:F74">
    <cfRule type="cellIs" dxfId="27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92BB8-72E0-462A-B078-84BE4E343A14}">
  <sheetPr>
    <pageSetUpPr fitToPage="1"/>
  </sheetPr>
  <dimension ref="A1:CA84"/>
  <sheetViews>
    <sheetView topLeftCell="A12" zoomScaleNormal="100" zoomScaleSheetLayoutView="100" workbookViewId="0">
      <selection activeCell="BL33" sqref="BL3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98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96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97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99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4" t="s">
        <v>206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196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207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3620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3620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12" t="s">
        <v>334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197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2" t="s">
        <v>205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198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199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3620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3620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3620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3620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2" t="s">
        <v>31</v>
      </c>
      <c r="AF63" s="82"/>
      <c r="AG63" s="82"/>
      <c r="AH63" s="82"/>
      <c r="AI63" s="82"/>
      <c r="AJ63" s="82"/>
      <c r="AK63" s="82"/>
      <c r="AL63" s="82"/>
      <c r="AM63" s="82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79" t="s">
        <v>200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3" t="s">
        <v>75</v>
      </c>
      <c r="AA65" s="73"/>
      <c r="AB65" s="73"/>
      <c r="AC65" s="73"/>
      <c r="AD65" s="73"/>
      <c r="AE65" s="76" t="s">
        <v>76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3620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3620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2" t="s">
        <v>79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8" t="s">
        <v>201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71</v>
      </c>
      <c r="AA67" s="73"/>
      <c r="AB67" s="73"/>
      <c r="AC67" s="73"/>
      <c r="AD67" s="73"/>
      <c r="AE67" s="88" t="s">
        <v>202</v>
      </c>
      <c r="AF67" s="110"/>
      <c r="AG67" s="110"/>
      <c r="AH67" s="110"/>
      <c r="AI67" s="110"/>
      <c r="AJ67" s="110"/>
      <c r="AK67" s="110"/>
      <c r="AL67" s="110"/>
      <c r="AM67" s="110"/>
      <c r="AN67" s="111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83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5"/>
      <c r="AA68" s="105"/>
      <c r="AB68" s="105"/>
      <c r="AC68" s="105"/>
      <c r="AD68" s="105"/>
      <c r="AE68" s="107"/>
      <c r="AF68" s="108"/>
      <c r="AG68" s="108"/>
      <c r="AH68" s="108"/>
      <c r="AI68" s="108"/>
      <c r="AJ68" s="108"/>
      <c r="AK68" s="108"/>
      <c r="AL68" s="108"/>
      <c r="AM68" s="108"/>
      <c r="AN68" s="109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8" t="s">
        <v>203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75</v>
      </c>
      <c r="AA69" s="73"/>
      <c r="AB69" s="73"/>
      <c r="AC69" s="73"/>
      <c r="AD69" s="73"/>
      <c r="AE69" s="88" t="s">
        <v>85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1810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1810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90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5"/>
      <c r="AA70" s="105"/>
      <c r="AB70" s="105"/>
      <c r="AC70" s="105"/>
      <c r="AD70" s="105"/>
      <c r="AE70" s="107"/>
      <c r="AF70" s="108"/>
      <c r="AG70" s="108"/>
      <c r="AH70" s="108"/>
      <c r="AI70" s="108"/>
      <c r="AJ70" s="108"/>
      <c r="AK70" s="108"/>
      <c r="AL70" s="108"/>
      <c r="AM70" s="108"/>
      <c r="AN70" s="10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8" t="s">
        <v>204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92</v>
      </c>
      <c r="AA71" s="73"/>
      <c r="AB71" s="73"/>
      <c r="AC71" s="73"/>
      <c r="AD71" s="73"/>
      <c r="AE71" s="88" t="s">
        <v>85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9" t="s">
        <v>101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21" t="s">
        <v>102</v>
      </c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6" t="s">
        <v>100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</row>
    <row r="78" spans="1:64" x14ac:dyDescent="0.2">
      <c r="A78" s="86" t="s">
        <v>46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9" t="s">
        <v>101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21" t="s">
        <v>103</v>
      </c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3">
        <v>45699</v>
      </c>
      <c r="B82" s="87"/>
      <c r="C82" s="87"/>
      <c r="D82" s="87"/>
      <c r="E82" s="87"/>
      <c r="F82" s="87"/>
      <c r="G82" s="87"/>
      <c r="H82" s="87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6 G67:G71">
    <cfRule type="cellIs" dxfId="26" priority="1" stopIfTrue="1" operator="equal">
      <formula>$G63</formula>
    </cfRule>
  </conditionalFormatting>
  <conditionalFormatting sqref="D49:D50">
    <cfRule type="cellIs" dxfId="25" priority="2" stopIfTrue="1" operator="equal">
      <formula>$D48</formula>
    </cfRule>
  </conditionalFormatting>
  <conditionalFormatting sqref="A64:F71">
    <cfRule type="cellIs" dxfId="24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3B0C6-9E5E-4DF0-805F-81F33336BA68}">
  <sheetPr>
    <pageSetUpPr fitToPage="1"/>
  </sheetPr>
  <dimension ref="A1:CA88"/>
  <sheetViews>
    <sheetView topLeftCell="A12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98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96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97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99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4" t="s">
        <v>220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196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221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591700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591700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2" t="s">
        <v>332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31</v>
      </c>
      <c r="B32" s="62"/>
      <c r="C32" s="62"/>
      <c r="D32" s="62"/>
      <c r="E32" s="62"/>
      <c r="F32" s="62"/>
      <c r="G32" s="89" t="s">
        <v>209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2" t="s">
        <v>209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210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9" t="s">
        <v>211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591700</v>
      </c>
      <c r="AL49" s="58"/>
      <c r="AM49" s="58"/>
      <c r="AN49" s="58"/>
      <c r="AO49" s="58"/>
      <c r="AP49" s="58"/>
      <c r="AQ49" s="58"/>
      <c r="AR49" s="58"/>
      <c r="AS49" s="58">
        <f>AC49+AK49</f>
        <v>591700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591700</v>
      </c>
      <c r="AL50" s="97"/>
      <c r="AM50" s="97"/>
      <c r="AN50" s="97"/>
      <c r="AO50" s="97"/>
      <c r="AP50" s="97"/>
      <c r="AQ50" s="97"/>
      <c r="AR50" s="97"/>
      <c r="AS50" s="97">
        <f>AC50+AK50</f>
        <v>591700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2" t="s">
        <v>31</v>
      </c>
      <c r="AF63" s="82"/>
      <c r="AG63" s="82"/>
      <c r="AH63" s="82"/>
      <c r="AI63" s="82"/>
      <c r="AJ63" s="82"/>
      <c r="AK63" s="82"/>
      <c r="AL63" s="82"/>
      <c r="AM63" s="82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8" t="s">
        <v>212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3" t="s">
        <v>75</v>
      </c>
      <c r="AA65" s="73"/>
      <c r="AB65" s="73"/>
      <c r="AC65" s="73"/>
      <c r="AD65" s="73"/>
      <c r="AE65" s="88" t="s">
        <v>171</v>
      </c>
      <c r="AF65" s="110"/>
      <c r="AG65" s="110"/>
      <c r="AH65" s="110"/>
      <c r="AI65" s="110"/>
      <c r="AJ65" s="110"/>
      <c r="AK65" s="110"/>
      <c r="AL65" s="110"/>
      <c r="AM65" s="110"/>
      <c r="AN65" s="111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591700</v>
      </c>
      <c r="AX65" s="58"/>
      <c r="AY65" s="58"/>
      <c r="AZ65" s="58"/>
      <c r="BA65" s="58"/>
      <c r="BB65" s="58"/>
      <c r="BC65" s="58"/>
      <c r="BD65" s="58"/>
      <c r="BE65" s="58">
        <v>591700</v>
      </c>
      <c r="BF65" s="58"/>
      <c r="BG65" s="58"/>
      <c r="BH65" s="58"/>
      <c r="BI65" s="58"/>
      <c r="BJ65" s="58"/>
      <c r="BK65" s="58"/>
      <c r="BL65" s="58"/>
    </row>
    <row r="66" spans="1:64" ht="25.5" customHeight="1" x14ac:dyDescent="0.2">
      <c r="A66" s="62">
        <v>0</v>
      </c>
      <c r="B66" s="62"/>
      <c r="C66" s="62"/>
      <c r="D66" s="62"/>
      <c r="E66" s="62"/>
      <c r="F66" s="62"/>
      <c r="G66" s="88" t="s">
        <v>213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71</v>
      </c>
      <c r="AA66" s="73"/>
      <c r="AB66" s="73"/>
      <c r="AC66" s="73"/>
      <c r="AD66" s="73"/>
      <c r="AE66" s="88" t="s">
        <v>154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591700</v>
      </c>
      <c r="AX66" s="58"/>
      <c r="AY66" s="58"/>
      <c r="AZ66" s="58"/>
      <c r="BA66" s="58"/>
      <c r="BB66" s="58"/>
      <c r="BC66" s="58"/>
      <c r="BD66" s="58"/>
      <c r="BE66" s="58">
        <v>591700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79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5"/>
      <c r="AA67" s="105"/>
      <c r="AB67" s="105"/>
      <c r="AC67" s="105"/>
      <c r="AD67" s="105"/>
      <c r="AE67" s="107"/>
      <c r="AF67" s="108"/>
      <c r="AG67" s="108"/>
      <c r="AH67" s="108"/>
      <c r="AI67" s="108"/>
      <c r="AJ67" s="108"/>
      <c r="AK67" s="108"/>
      <c r="AL67" s="108"/>
      <c r="AM67" s="108"/>
      <c r="AN67" s="10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8" t="s">
        <v>214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71</v>
      </c>
      <c r="AA68" s="73"/>
      <c r="AB68" s="73"/>
      <c r="AC68" s="73"/>
      <c r="AD68" s="73"/>
      <c r="AE68" s="88" t="s">
        <v>118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7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8" t="s">
        <v>215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126</v>
      </c>
      <c r="AA69" s="73"/>
      <c r="AB69" s="73"/>
      <c r="AC69" s="73"/>
      <c r="AD69" s="73"/>
      <c r="AE69" s="88" t="s">
        <v>128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98</v>
      </c>
      <c r="AX69" s="58"/>
      <c r="AY69" s="58"/>
      <c r="AZ69" s="58"/>
      <c r="BA69" s="58"/>
      <c r="BB69" s="58"/>
      <c r="BC69" s="58"/>
      <c r="BD69" s="58"/>
      <c r="BE69" s="58">
        <v>98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8" t="s">
        <v>216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71</v>
      </c>
      <c r="AA70" s="73"/>
      <c r="AB70" s="73"/>
      <c r="AC70" s="73"/>
      <c r="AD70" s="73"/>
      <c r="AE70" s="88" t="s">
        <v>154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9</v>
      </c>
      <c r="AX70" s="58"/>
      <c r="AY70" s="58"/>
      <c r="AZ70" s="58"/>
      <c r="BA70" s="58"/>
      <c r="BB70" s="58"/>
      <c r="BC70" s="58"/>
      <c r="BD70" s="58"/>
      <c r="BE70" s="58">
        <v>9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83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5"/>
      <c r="AA71" s="105"/>
      <c r="AB71" s="105"/>
      <c r="AC71" s="105"/>
      <c r="AD71" s="105"/>
      <c r="AE71" s="107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8" t="s">
        <v>217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75</v>
      </c>
      <c r="AA72" s="73"/>
      <c r="AB72" s="73"/>
      <c r="AC72" s="73"/>
      <c r="AD72" s="73"/>
      <c r="AE72" s="88" t="s">
        <v>85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6037.76</v>
      </c>
      <c r="AX72" s="58"/>
      <c r="AY72" s="58"/>
      <c r="AZ72" s="58"/>
      <c r="BA72" s="58"/>
      <c r="BB72" s="58"/>
      <c r="BC72" s="58"/>
      <c r="BD72" s="58"/>
      <c r="BE72" s="58">
        <v>6037.76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8" t="s">
        <v>218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3" t="s">
        <v>75</v>
      </c>
      <c r="AA73" s="73"/>
      <c r="AB73" s="73"/>
      <c r="AC73" s="73"/>
      <c r="AD73" s="73"/>
      <c r="AE73" s="88" t="s">
        <v>85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65744.44</v>
      </c>
      <c r="AX73" s="58"/>
      <c r="AY73" s="58"/>
      <c r="AZ73" s="58"/>
      <c r="BA73" s="58"/>
      <c r="BB73" s="58"/>
      <c r="BC73" s="58"/>
      <c r="BD73" s="58"/>
      <c r="BE73" s="58">
        <v>65744.44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93">
        <v>0</v>
      </c>
      <c r="B74" s="93"/>
      <c r="C74" s="93"/>
      <c r="D74" s="93"/>
      <c r="E74" s="93"/>
      <c r="F74" s="93"/>
      <c r="G74" s="107" t="s">
        <v>90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5"/>
      <c r="AA74" s="105"/>
      <c r="AB74" s="105"/>
      <c r="AC74" s="105"/>
      <c r="AD74" s="105"/>
      <c r="AE74" s="107"/>
      <c r="AF74" s="108"/>
      <c r="AG74" s="108"/>
      <c r="AH74" s="108"/>
      <c r="AI74" s="108"/>
      <c r="AJ74" s="108"/>
      <c r="AK74" s="108"/>
      <c r="AL74" s="108"/>
      <c r="AM74" s="108"/>
      <c r="AN74" s="109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64" ht="25.5" customHeight="1" x14ac:dyDescent="0.2">
      <c r="A75" s="62">
        <v>0</v>
      </c>
      <c r="B75" s="62"/>
      <c r="C75" s="62"/>
      <c r="D75" s="62"/>
      <c r="E75" s="62"/>
      <c r="F75" s="62"/>
      <c r="G75" s="88" t="s">
        <v>219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3" t="s">
        <v>92</v>
      </c>
      <c r="AA75" s="73"/>
      <c r="AB75" s="73"/>
      <c r="AC75" s="73"/>
      <c r="AD75" s="73"/>
      <c r="AE75" s="88" t="s">
        <v>85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100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9" t="s">
        <v>101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21" t="s">
        <v>102</v>
      </c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6" t="s">
        <v>100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</row>
    <row r="82" spans="1:59" x14ac:dyDescent="0.2">
      <c r="A82" s="86" t="s">
        <v>46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9" t="s">
        <v>101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21" t="s">
        <v>103</v>
      </c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23">
        <v>45699</v>
      </c>
      <c r="B86" s="87"/>
      <c r="C86" s="87"/>
      <c r="D86" s="87"/>
      <c r="E86" s="87"/>
      <c r="F86" s="87"/>
      <c r="G86" s="87"/>
      <c r="H86" s="87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5">
    <cfRule type="cellIs" dxfId="23" priority="1" stopIfTrue="1" operator="equal">
      <formula>$G63</formula>
    </cfRule>
  </conditionalFormatting>
  <conditionalFormatting sqref="D49:D50">
    <cfRule type="cellIs" dxfId="22" priority="2" stopIfTrue="1" operator="equal">
      <formula>$D48</formula>
    </cfRule>
  </conditionalFormatting>
  <conditionalFormatting sqref="A64:F75">
    <cfRule type="cellIs" dxfId="21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5DDB-B950-42DA-8570-D2EDFEEC11FC}">
  <sheetPr>
    <pageSetUpPr fitToPage="1"/>
  </sheetPr>
  <dimension ref="A1:CA85"/>
  <sheetViews>
    <sheetView topLeftCell="A1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98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96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97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99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14" t="s">
        <v>232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234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196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233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68900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68900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12" t="s">
        <v>230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223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2" t="s">
        <v>231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224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225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68900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68900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68900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68900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2" t="s">
        <v>31</v>
      </c>
      <c r="AF63" s="82"/>
      <c r="AG63" s="82"/>
      <c r="AH63" s="82"/>
      <c r="AI63" s="82"/>
      <c r="AJ63" s="82"/>
      <c r="AK63" s="82"/>
      <c r="AL63" s="82"/>
      <c r="AM63" s="82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79" t="s">
        <v>169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3" t="s">
        <v>75</v>
      </c>
      <c r="AA65" s="73"/>
      <c r="AB65" s="73"/>
      <c r="AC65" s="73"/>
      <c r="AD65" s="73"/>
      <c r="AE65" s="76" t="s">
        <v>76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68900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68900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8" t="s">
        <v>226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71</v>
      </c>
      <c r="AA66" s="73"/>
      <c r="AB66" s="73"/>
      <c r="AC66" s="73"/>
      <c r="AD66" s="73"/>
      <c r="AE66" s="88" t="s">
        <v>171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58">
        <v>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79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5"/>
      <c r="AA67" s="105"/>
      <c r="AB67" s="105"/>
      <c r="AC67" s="105"/>
      <c r="AD67" s="105"/>
      <c r="AE67" s="107"/>
      <c r="AF67" s="108"/>
      <c r="AG67" s="108"/>
      <c r="AH67" s="108"/>
      <c r="AI67" s="108"/>
      <c r="AJ67" s="108"/>
      <c r="AK67" s="108"/>
      <c r="AL67" s="108"/>
      <c r="AM67" s="108"/>
      <c r="AN67" s="10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64" ht="38.25" customHeight="1" x14ac:dyDescent="0.2">
      <c r="A68" s="62">
        <v>0</v>
      </c>
      <c r="B68" s="62"/>
      <c r="C68" s="62"/>
      <c r="D68" s="62"/>
      <c r="E68" s="62"/>
      <c r="F68" s="62"/>
      <c r="G68" s="88" t="s">
        <v>227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126</v>
      </c>
      <c r="AA68" s="73"/>
      <c r="AB68" s="73"/>
      <c r="AC68" s="73"/>
      <c r="AD68" s="73"/>
      <c r="AE68" s="88" t="s">
        <v>171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14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14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7" t="s">
        <v>83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5"/>
      <c r="AA69" s="105"/>
      <c r="AB69" s="105"/>
      <c r="AC69" s="105"/>
      <c r="AD69" s="105"/>
      <c r="AE69" s="107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8" t="s">
        <v>228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75</v>
      </c>
      <c r="AA70" s="73"/>
      <c r="AB70" s="73"/>
      <c r="AC70" s="73"/>
      <c r="AD70" s="73"/>
      <c r="AE70" s="88" t="s">
        <v>85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8">
        <v>4921.43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4921.43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7" t="s">
        <v>90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5"/>
      <c r="AA71" s="105"/>
      <c r="AB71" s="105"/>
      <c r="AC71" s="105"/>
      <c r="AD71" s="105"/>
      <c r="AE71" s="107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64" ht="25.5" customHeight="1" x14ac:dyDescent="0.2">
      <c r="A72" s="62">
        <v>0</v>
      </c>
      <c r="B72" s="62"/>
      <c r="C72" s="62"/>
      <c r="D72" s="62"/>
      <c r="E72" s="62"/>
      <c r="F72" s="62"/>
      <c r="G72" s="88" t="s">
        <v>229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92</v>
      </c>
      <c r="AA72" s="73"/>
      <c r="AB72" s="73"/>
      <c r="AC72" s="73"/>
      <c r="AD72" s="73"/>
      <c r="AE72" s="88" t="s">
        <v>85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19" t="s">
        <v>101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21" t="s">
        <v>102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</row>
    <row r="76" spans="1:64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64" ht="15.75" customHeight="1" x14ac:dyDescent="0.2">
      <c r="A77" s="75" t="s">
        <v>3</v>
      </c>
      <c r="B77" s="75"/>
      <c r="C77" s="75"/>
      <c r="D77" s="75"/>
      <c r="E77" s="75"/>
      <c r="F77" s="75"/>
    </row>
    <row r="78" spans="1:64" ht="13.15" customHeight="1" x14ac:dyDescent="0.2">
      <c r="A78" s="116" t="s">
        <v>100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</row>
    <row r="79" spans="1:64" x14ac:dyDescent="0.2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9" t="s">
        <v>101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21" t="s">
        <v>103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23">
        <v>45699</v>
      </c>
      <c r="B83" s="87"/>
      <c r="C83" s="87"/>
      <c r="D83" s="87"/>
      <c r="E83" s="87"/>
      <c r="F83" s="87"/>
      <c r="G83" s="87"/>
      <c r="H83" s="87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5 G66:G72">
    <cfRule type="cellIs" dxfId="20" priority="1" stopIfTrue="1" operator="equal">
      <formula>$G63</formula>
    </cfRule>
  </conditionalFormatting>
  <conditionalFormatting sqref="D49:D50">
    <cfRule type="cellIs" dxfId="19" priority="2" stopIfTrue="1" operator="equal">
      <formula>$D48</formula>
    </cfRule>
  </conditionalFormatting>
  <conditionalFormatting sqref="A64:F72">
    <cfRule type="cellIs" dxfId="18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9C5E2-17F0-448B-AC6F-6F834C83D402}">
  <sheetPr>
    <pageSetUpPr fitToPage="1"/>
  </sheetPr>
  <dimension ref="A1:CA86"/>
  <sheetViews>
    <sheetView topLeftCell="A12" zoomScaleNormal="100" zoomScaleSheetLayoutView="100" workbookViewId="0">
      <selection activeCell="A35" sqref="A35:BL3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98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96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97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99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4" t="s">
        <v>243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245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196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244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486100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486100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2" t="s">
        <v>333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235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2" t="s">
        <v>242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236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9" t="s">
        <v>237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486100</v>
      </c>
      <c r="AL49" s="58"/>
      <c r="AM49" s="58"/>
      <c r="AN49" s="58"/>
      <c r="AO49" s="58"/>
      <c r="AP49" s="58"/>
      <c r="AQ49" s="58"/>
      <c r="AR49" s="58"/>
      <c r="AS49" s="58">
        <f>AC49+AK49</f>
        <v>486100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486100</v>
      </c>
      <c r="AL50" s="97"/>
      <c r="AM50" s="97"/>
      <c r="AN50" s="97"/>
      <c r="AO50" s="97"/>
      <c r="AP50" s="97"/>
      <c r="AQ50" s="97"/>
      <c r="AR50" s="97"/>
      <c r="AS50" s="97">
        <f>AC50+AK50</f>
        <v>486100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2" t="s">
        <v>31</v>
      </c>
      <c r="AF63" s="82"/>
      <c r="AG63" s="82"/>
      <c r="AH63" s="82"/>
      <c r="AI63" s="82"/>
      <c r="AJ63" s="82"/>
      <c r="AK63" s="82"/>
      <c r="AL63" s="82"/>
      <c r="AM63" s="82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8" t="s">
        <v>238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3" t="s">
        <v>75</v>
      </c>
      <c r="AA65" s="73"/>
      <c r="AB65" s="73"/>
      <c r="AC65" s="73"/>
      <c r="AD65" s="73"/>
      <c r="AE65" s="88" t="s">
        <v>171</v>
      </c>
      <c r="AF65" s="110"/>
      <c r="AG65" s="110"/>
      <c r="AH65" s="110"/>
      <c r="AI65" s="110"/>
      <c r="AJ65" s="110"/>
      <c r="AK65" s="110"/>
      <c r="AL65" s="110"/>
      <c r="AM65" s="110"/>
      <c r="AN65" s="111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486100</v>
      </c>
      <c r="AX65" s="58"/>
      <c r="AY65" s="58"/>
      <c r="AZ65" s="58"/>
      <c r="BA65" s="58"/>
      <c r="BB65" s="58"/>
      <c r="BC65" s="58"/>
      <c r="BD65" s="58"/>
      <c r="BE65" s="58">
        <v>486100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7" t="s">
        <v>79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105"/>
      <c r="AA66" s="105"/>
      <c r="AB66" s="105"/>
      <c r="AC66" s="105"/>
      <c r="AD66" s="105"/>
      <c r="AE66" s="107"/>
      <c r="AF66" s="108"/>
      <c r="AG66" s="108"/>
      <c r="AH66" s="108"/>
      <c r="AI66" s="108"/>
      <c r="AJ66" s="108"/>
      <c r="AK66" s="108"/>
      <c r="AL66" s="108"/>
      <c r="AM66" s="108"/>
      <c r="AN66" s="10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239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5" t="s">
        <v>71</v>
      </c>
      <c r="AA67" s="105"/>
      <c r="AB67" s="105"/>
      <c r="AC67" s="105"/>
      <c r="AD67" s="105"/>
      <c r="AE67" s="107"/>
      <c r="AF67" s="108"/>
      <c r="AG67" s="108"/>
      <c r="AH67" s="108"/>
      <c r="AI67" s="108"/>
      <c r="AJ67" s="108"/>
      <c r="AK67" s="108"/>
      <c r="AL67" s="108"/>
      <c r="AM67" s="108"/>
      <c r="AN67" s="109"/>
      <c r="AO67" s="97">
        <v>0</v>
      </c>
      <c r="AP67" s="97"/>
      <c r="AQ67" s="97"/>
      <c r="AR67" s="97"/>
      <c r="AS67" s="97"/>
      <c r="AT67" s="97"/>
      <c r="AU67" s="97"/>
      <c r="AV67" s="97"/>
      <c r="AW67" s="97">
        <v>305</v>
      </c>
      <c r="AX67" s="97"/>
      <c r="AY67" s="97"/>
      <c r="AZ67" s="97"/>
      <c r="BA67" s="97"/>
      <c r="BB67" s="97"/>
      <c r="BC67" s="97"/>
      <c r="BD67" s="97"/>
      <c r="BE67" s="97">
        <v>305</v>
      </c>
      <c r="BF67" s="97"/>
      <c r="BG67" s="97"/>
      <c r="BH67" s="97"/>
      <c r="BI67" s="97"/>
      <c r="BJ67" s="97"/>
      <c r="BK67" s="97"/>
      <c r="BL67" s="97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8" t="s">
        <v>127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71</v>
      </c>
      <c r="AA68" s="73"/>
      <c r="AB68" s="73"/>
      <c r="AC68" s="73"/>
      <c r="AD68" s="73"/>
      <c r="AE68" s="88" t="s">
        <v>128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151</v>
      </c>
      <c r="AX68" s="58"/>
      <c r="AY68" s="58"/>
      <c r="AZ68" s="58"/>
      <c r="BA68" s="58"/>
      <c r="BB68" s="58"/>
      <c r="BC68" s="58"/>
      <c r="BD68" s="58"/>
      <c r="BE68" s="58">
        <v>151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8" t="s">
        <v>129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71</v>
      </c>
      <c r="AA69" s="73"/>
      <c r="AB69" s="73"/>
      <c r="AC69" s="73"/>
      <c r="AD69" s="73"/>
      <c r="AE69" s="88" t="s">
        <v>128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154</v>
      </c>
      <c r="AX69" s="58"/>
      <c r="AY69" s="58"/>
      <c r="AZ69" s="58"/>
      <c r="BA69" s="58"/>
      <c r="BB69" s="58"/>
      <c r="BC69" s="58"/>
      <c r="BD69" s="58"/>
      <c r="BE69" s="58">
        <v>154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83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5"/>
      <c r="AA70" s="105"/>
      <c r="AB70" s="105"/>
      <c r="AC70" s="105"/>
      <c r="AD70" s="105"/>
      <c r="AE70" s="107"/>
      <c r="AF70" s="108"/>
      <c r="AG70" s="108"/>
      <c r="AH70" s="108"/>
      <c r="AI70" s="108"/>
      <c r="AJ70" s="108"/>
      <c r="AK70" s="108"/>
      <c r="AL70" s="108"/>
      <c r="AM70" s="108"/>
      <c r="AN70" s="10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8" t="s">
        <v>240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75</v>
      </c>
      <c r="AA71" s="73"/>
      <c r="AB71" s="73"/>
      <c r="AC71" s="73"/>
      <c r="AD71" s="73"/>
      <c r="AE71" s="88" t="s">
        <v>85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1593.77</v>
      </c>
      <c r="AX71" s="58"/>
      <c r="AY71" s="58"/>
      <c r="AZ71" s="58"/>
      <c r="BA71" s="58"/>
      <c r="BB71" s="58"/>
      <c r="BC71" s="58"/>
      <c r="BD71" s="58"/>
      <c r="BE71" s="58">
        <v>1593.77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93">
        <v>0</v>
      </c>
      <c r="B72" s="93"/>
      <c r="C72" s="93"/>
      <c r="D72" s="93"/>
      <c r="E72" s="93"/>
      <c r="F72" s="93"/>
      <c r="G72" s="107" t="s">
        <v>90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105"/>
      <c r="AA72" s="105"/>
      <c r="AB72" s="105"/>
      <c r="AC72" s="105"/>
      <c r="AD72" s="105"/>
      <c r="AE72" s="107"/>
      <c r="AF72" s="108"/>
      <c r="AG72" s="108"/>
      <c r="AH72" s="108"/>
      <c r="AI72" s="108"/>
      <c r="AJ72" s="108"/>
      <c r="AK72" s="108"/>
      <c r="AL72" s="108"/>
      <c r="AM72" s="108"/>
      <c r="AN72" s="109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8" t="s">
        <v>241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3" t="s">
        <v>92</v>
      </c>
      <c r="AA73" s="73"/>
      <c r="AB73" s="73"/>
      <c r="AC73" s="73"/>
      <c r="AD73" s="73"/>
      <c r="AE73" s="88" t="s">
        <v>85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19" t="s">
        <v>101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21" t="s">
        <v>102</v>
      </c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</row>
    <row r="77" spans="1:64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64" ht="15.75" customHeight="1" x14ac:dyDescent="0.2">
      <c r="A78" s="75" t="s">
        <v>3</v>
      </c>
      <c r="B78" s="75"/>
      <c r="C78" s="75"/>
      <c r="D78" s="75"/>
      <c r="E78" s="75"/>
      <c r="F78" s="75"/>
    </row>
    <row r="79" spans="1:64" ht="13.15" customHeight="1" x14ac:dyDescent="0.2">
      <c r="A79" s="116" t="s">
        <v>100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64" x14ac:dyDescent="0.2">
      <c r="A80" s="86" t="s">
        <v>46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9" t="s">
        <v>101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21" t="s">
        <v>103</v>
      </c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23">
        <v>45699</v>
      </c>
      <c r="B84" s="87"/>
      <c r="C84" s="87"/>
      <c r="D84" s="87"/>
      <c r="E84" s="87"/>
      <c r="F84" s="87"/>
      <c r="G84" s="87"/>
      <c r="H84" s="87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8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3">
    <cfRule type="cellIs" dxfId="17" priority="1" stopIfTrue="1" operator="equal">
      <formula>$G63</formula>
    </cfRule>
  </conditionalFormatting>
  <conditionalFormatting sqref="D49:D50">
    <cfRule type="cellIs" dxfId="16" priority="2" stopIfTrue="1" operator="equal">
      <formula>$D48</formula>
    </cfRule>
  </conditionalFormatting>
  <conditionalFormatting sqref="A64:F73">
    <cfRule type="cellIs" dxfId="15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14441-C3B6-4D43-86F7-9047C73E2D04}">
  <sheetPr>
    <pageSetUpPr fitToPage="1"/>
  </sheetPr>
  <dimension ref="A1:CA86"/>
  <sheetViews>
    <sheetView topLeftCell="A12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98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96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97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99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4" t="s">
        <v>257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259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196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258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1863500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1863500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2" t="s">
        <v>332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30</v>
      </c>
      <c r="B32" s="62"/>
      <c r="C32" s="62"/>
      <c r="D32" s="62"/>
      <c r="E32" s="62"/>
      <c r="F32" s="62"/>
      <c r="G32" s="89" t="s">
        <v>246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2" t="s">
        <v>256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247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247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1863500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1863500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1863500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1863500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2" t="s">
        <v>31</v>
      </c>
      <c r="AF63" s="82"/>
      <c r="AG63" s="82"/>
      <c r="AH63" s="82"/>
      <c r="AI63" s="82"/>
      <c r="AJ63" s="82"/>
      <c r="AK63" s="82"/>
      <c r="AL63" s="82"/>
      <c r="AM63" s="82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8" t="s">
        <v>248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73" t="s">
        <v>126</v>
      </c>
      <c r="AA65" s="73"/>
      <c r="AB65" s="73"/>
      <c r="AC65" s="73"/>
      <c r="AD65" s="73"/>
      <c r="AE65" s="76" t="s">
        <v>249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121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121</v>
      </c>
      <c r="BF65" s="58"/>
      <c r="BG65" s="58"/>
      <c r="BH65" s="58"/>
      <c r="BI65" s="58"/>
      <c r="BJ65" s="58"/>
      <c r="BK65" s="58"/>
      <c r="BL65" s="58"/>
    </row>
    <row r="66" spans="1:64" ht="25.5" customHeight="1" x14ac:dyDescent="0.2">
      <c r="A66" s="62">
        <v>0</v>
      </c>
      <c r="B66" s="62"/>
      <c r="C66" s="62"/>
      <c r="D66" s="62"/>
      <c r="E66" s="62"/>
      <c r="F66" s="62"/>
      <c r="G66" s="88" t="s">
        <v>250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126</v>
      </c>
      <c r="AA66" s="73"/>
      <c r="AB66" s="73"/>
      <c r="AC66" s="73"/>
      <c r="AD66" s="73"/>
      <c r="AE66" s="76" t="s">
        <v>251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89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89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8" t="s">
        <v>252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3" t="s">
        <v>126</v>
      </c>
      <c r="AA67" s="73"/>
      <c r="AB67" s="73"/>
      <c r="AC67" s="73"/>
      <c r="AD67" s="73"/>
      <c r="AE67" s="76" t="s">
        <v>251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20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8" t="s">
        <v>253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126</v>
      </c>
      <c r="AA68" s="73"/>
      <c r="AB68" s="73"/>
      <c r="AC68" s="73"/>
      <c r="AD68" s="73"/>
      <c r="AE68" s="76" t="s">
        <v>249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8" t="s">
        <v>200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1863500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1863500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79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5"/>
      <c r="AA70" s="105"/>
      <c r="AB70" s="105"/>
      <c r="AC70" s="105"/>
      <c r="AD70" s="105"/>
      <c r="AE70" s="106"/>
      <c r="AF70" s="106"/>
      <c r="AG70" s="106"/>
      <c r="AH70" s="106"/>
      <c r="AI70" s="106"/>
      <c r="AJ70" s="106"/>
      <c r="AK70" s="106"/>
      <c r="AL70" s="106"/>
      <c r="AM70" s="106"/>
      <c r="AN70" s="9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8" t="s">
        <v>254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71</v>
      </c>
      <c r="AA71" s="73"/>
      <c r="AB71" s="73"/>
      <c r="AC71" s="73"/>
      <c r="AD71" s="73"/>
      <c r="AE71" s="76" t="s">
        <v>85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161.25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161.25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93">
        <v>0</v>
      </c>
      <c r="B72" s="93"/>
      <c r="C72" s="93"/>
      <c r="D72" s="93"/>
      <c r="E72" s="93"/>
      <c r="F72" s="93"/>
      <c r="G72" s="107" t="s">
        <v>83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105"/>
      <c r="AA72" s="105"/>
      <c r="AB72" s="105"/>
      <c r="AC72" s="105"/>
      <c r="AD72" s="105"/>
      <c r="AE72" s="106"/>
      <c r="AF72" s="106"/>
      <c r="AG72" s="106"/>
      <c r="AH72" s="106"/>
      <c r="AI72" s="106"/>
      <c r="AJ72" s="106"/>
      <c r="AK72" s="106"/>
      <c r="AL72" s="106"/>
      <c r="AM72" s="106"/>
      <c r="AN72" s="99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64" ht="25.5" customHeight="1" x14ac:dyDescent="0.2">
      <c r="A73" s="62">
        <v>0</v>
      </c>
      <c r="B73" s="62"/>
      <c r="C73" s="62"/>
      <c r="D73" s="62"/>
      <c r="E73" s="62"/>
      <c r="F73" s="62"/>
      <c r="G73" s="88" t="s">
        <v>255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3" t="s">
        <v>75</v>
      </c>
      <c r="AA73" s="73"/>
      <c r="AB73" s="73"/>
      <c r="AC73" s="73"/>
      <c r="AD73" s="73"/>
      <c r="AE73" s="76" t="s">
        <v>85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2566.8000000000002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2566.8000000000002</v>
      </c>
      <c r="BF73" s="58"/>
      <c r="BG73" s="58"/>
      <c r="BH73" s="58"/>
      <c r="BI73" s="58"/>
      <c r="BJ73" s="58"/>
      <c r="BK73" s="58"/>
      <c r="BL73" s="58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19" t="s">
        <v>101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21" t="s">
        <v>102</v>
      </c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</row>
    <row r="77" spans="1:64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64" ht="15.75" customHeight="1" x14ac:dyDescent="0.2">
      <c r="A78" s="75" t="s">
        <v>3</v>
      </c>
      <c r="B78" s="75"/>
      <c r="C78" s="75"/>
      <c r="D78" s="75"/>
      <c r="E78" s="75"/>
      <c r="F78" s="75"/>
    </row>
    <row r="79" spans="1:64" ht="13.15" customHeight="1" x14ac:dyDescent="0.2">
      <c r="A79" s="116" t="s">
        <v>100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64" x14ac:dyDescent="0.2">
      <c r="A80" s="86" t="s">
        <v>46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9" t="s">
        <v>101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21" t="s">
        <v>103</v>
      </c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23">
        <v>45699</v>
      </c>
      <c r="B84" s="87"/>
      <c r="C84" s="87"/>
      <c r="D84" s="87"/>
      <c r="E84" s="87"/>
      <c r="F84" s="87"/>
      <c r="G84" s="87"/>
      <c r="H84" s="87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8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3">
    <cfRule type="cellIs" dxfId="14" priority="1" stopIfTrue="1" operator="equal">
      <formula>$G63</formula>
    </cfRule>
  </conditionalFormatting>
  <conditionalFormatting sqref="D49:D50">
    <cfRule type="cellIs" dxfId="13" priority="2" stopIfTrue="1" operator="equal">
      <formula>$D48</formula>
    </cfRule>
  </conditionalFormatting>
  <conditionalFormatting sqref="A64:F73">
    <cfRule type="cellIs" dxfId="12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A7C96-7544-42BF-B685-0ACED800A85F}">
  <sheetPr>
    <pageSetUpPr fitToPage="1"/>
  </sheetPr>
  <dimension ref="A1:CA91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98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96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97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99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4" t="s">
        <v>279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281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282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280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858847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858847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12" t="s">
        <v>277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9" t="s">
        <v>260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9" t="s">
        <v>261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2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 x14ac:dyDescent="0.2">
      <c r="A36" s="112" t="s">
        <v>278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9" t="s">
        <v>262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  <c r="CA42" s="1" t="s">
        <v>12</v>
      </c>
    </row>
    <row r="43" spans="1:79" ht="25.5" customHeight="1" x14ac:dyDescent="0.2">
      <c r="A43" s="62">
        <v>2</v>
      </c>
      <c r="B43" s="62"/>
      <c r="C43" s="62"/>
      <c r="D43" s="62"/>
      <c r="E43" s="62"/>
      <c r="F43" s="62"/>
      <c r="G43" s="89" t="s">
        <v>263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9" t="s">
        <v>264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8">
        <v>858847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858847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3"/>
      <c r="B52" s="93"/>
      <c r="C52" s="93"/>
      <c r="D52" s="94" t="s">
        <v>67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  <c r="AC52" s="97">
        <v>858847</v>
      </c>
      <c r="AD52" s="97"/>
      <c r="AE52" s="97"/>
      <c r="AF52" s="97"/>
      <c r="AG52" s="97"/>
      <c r="AH52" s="97"/>
      <c r="AI52" s="97"/>
      <c r="AJ52" s="97"/>
      <c r="AK52" s="97">
        <v>0</v>
      </c>
      <c r="AL52" s="97"/>
      <c r="AM52" s="97"/>
      <c r="AN52" s="97"/>
      <c r="AO52" s="97"/>
      <c r="AP52" s="97"/>
      <c r="AQ52" s="97"/>
      <c r="AR52" s="97"/>
      <c r="AS52" s="97">
        <f>AC52+AK52</f>
        <v>858847</v>
      </c>
      <c r="AT52" s="97"/>
      <c r="AU52" s="97"/>
      <c r="AV52" s="97"/>
      <c r="AW52" s="97"/>
      <c r="AX52" s="97"/>
      <c r="AY52" s="97"/>
      <c r="AZ52" s="97"/>
      <c r="BA52" s="98"/>
      <c r="BB52" s="98"/>
      <c r="BC52" s="98"/>
      <c r="BD52" s="98"/>
      <c r="BE52" s="98"/>
      <c r="BF52" s="98"/>
      <c r="BG52" s="98"/>
      <c r="BH52" s="98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106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12.75" customHeight="1" x14ac:dyDescent="0.2">
      <c r="A60" s="62">
        <v>1</v>
      </c>
      <c r="B60" s="62"/>
      <c r="C60" s="62"/>
      <c r="D60" s="89" t="s">
        <v>265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58">
        <v>858847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858847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93"/>
      <c r="B61" s="93"/>
      <c r="C61" s="93"/>
      <c r="D61" s="94" t="s">
        <v>26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97">
        <v>858847</v>
      </c>
      <c r="AC61" s="97"/>
      <c r="AD61" s="97"/>
      <c r="AE61" s="97"/>
      <c r="AF61" s="97"/>
      <c r="AG61" s="97"/>
      <c r="AH61" s="97"/>
      <c r="AI61" s="97"/>
      <c r="AJ61" s="97">
        <v>0</v>
      </c>
      <c r="AK61" s="97"/>
      <c r="AL61" s="97"/>
      <c r="AM61" s="97"/>
      <c r="AN61" s="97"/>
      <c r="AO61" s="97"/>
      <c r="AP61" s="97"/>
      <c r="AQ61" s="97"/>
      <c r="AR61" s="97">
        <f>AB61+AJ61</f>
        <v>858847</v>
      </c>
      <c r="AS61" s="97"/>
      <c r="AT61" s="97"/>
      <c r="AU61" s="97"/>
      <c r="AV61" s="97"/>
      <c r="AW61" s="97"/>
      <c r="AX61" s="97"/>
      <c r="AY61" s="97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82" t="s">
        <v>31</v>
      </c>
      <c r="AF66" s="82"/>
      <c r="AG66" s="82"/>
      <c r="AH66" s="82"/>
      <c r="AI66" s="82"/>
      <c r="AJ66" s="82"/>
      <c r="AK66" s="82"/>
      <c r="AL66" s="82"/>
      <c r="AM66" s="82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69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2" t="s">
        <v>68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266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71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5.5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5.5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8" t="s">
        <v>267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71</v>
      </c>
      <c r="AA69" s="73"/>
      <c r="AB69" s="73"/>
      <c r="AC69" s="73"/>
      <c r="AD69" s="73"/>
      <c r="AE69" s="88" t="s">
        <v>118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79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5"/>
      <c r="AA70" s="105"/>
      <c r="AB70" s="105"/>
      <c r="AC70" s="105"/>
      <c r="AD70" s="105"/>
      <c r="AE70" s="107"/>
      <c r="AF70" s="108"/>
      <c r="AG70" s="108"/>
      <c r="AH70" s="108"/>
      <c r="AI70" s="108"/>
      <c r="AJ70" s="108"/>
      <c r="AK70" s="108"/>
      <c r="AL70" s="108"/>
      <c r="AM70" s="108"/>
      <c r="AN70" s="10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8" t="s">
        <v>268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269</v>
      </c>
      <c r="AA71" s="73"/>
      <c r="AB71" s="73"/>
      <c r="AC71" s="73"/>
      <c r="AD71" s="73"/>
      <c r="AE71" s="88" t="s">
        <v>270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6.5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6.5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271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272</v>
      </c>
      <c r="AA72" s="73"/>
      <c r="AB72" s="73"/>
      <c r="AC72" s="73"/>
      <c r="AD72" s="73"/>
      <c r="AE72" s="88" t="s">
        <v>270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8">
        <v>73.099999999999994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73.099999999999994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8" t="s">
        <v>271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3" t="s">
        <v>170</v>
      </c>
      <c r="AA73" s="73"/>
      <c r="AB73" s="73"/>
      <c r="AC73" s="73"/>
      <c r="AD73" s="73"/>
      <c r="AE73" s="88" t="s">
        <v>270</v>
      </c>
      <c r="AF73" s="110"/>
      <c r="AG73" s="110"/>
      <c r="AH73" s="110"/>
      <c r="AI73" s="110"/>
      <c r="AJ73" s="110"/>
      <c r="AK73" s="110"/>
      <c r="AL73" s="110"/>
      <c r="AM73" s="110"/>
      <c r="AN73" s="111"/>
      <c r="AO73" s="58">
        <v>673.52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673.52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8" t="s">
        <v>273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3" t="s">
        <v>272</v>
      </c>
      <c r="AA74" s="73"/>
      <c r="AB74" s="73"/>
      <c r="AC74" s="73"/>
      <c r="AD74" s="73"/>
      <c r="AE74" s="88" t="s">
        <v>270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58">
        <v>111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111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3">
        <v>0</v>
      </c>
      <c r="B75" s="93"/>
      <c r="C75" s="93"/>
      <c r="D75" s="93"/>
      <c r="E75" s="93"/>
      <c r="F75" s="93"/>
      <c r="G75" s="107" t="s">
        <v>83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5"/>
      <c r="AA75" s="105"/>
      <c r="AB75" s="105"/>
      <c r="AC75" s="105"/>
      <c r="AD75" s="105"/>
      <c r="AE75" s="107"/>
      <c r="AF75" s="108"/>
      <c r="AG75" s="108"/>
      <c r="AH75" s="108"/>
      <c r="AI75" s="108"/>
      <c r="AJ75" s="108"/>
      <c r="AK75" s="108"/>
      <c r="AL75" s="108"/>
      <c r="AM75" s="108"/>
      <c r="AN75" s="109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8" t="s">
        <v>274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73" t="s">
        <v>275</v>
      </c>
      <c r="AA76" s="73"/>
      <c r="AB76" s="73"/>
      <c r="AC76" s="73"/>
      <c r="AD76" s="73"/>
      <c r="AE76" s="88" t="s">
        <v>85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58">
        <v>20.18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20.18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3">
        <v>0</v>
      </c>
      <c r="B77" s="93"/>
      <c r="C77" s="93"/>
      <c r="D77" s="93"/>
      <c r="E77" s="93"/>
      <c r="F77" s="93"/>
      <c r="G77" s="107" t="s">
        <v>90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105"/>
      <c r="AA77" s="105"/>
      <c r="AB77" s="105"/>
      <c r="AC77" s="105"/>
      <c r="AD77" s="105"/>
      <c r="AE77" s="107"/>
      <c r="AF77" s="108"/>
      <c r="AG77" s="108"/>
      <c r="AH77" s="108"/>
      <c r="AI77" s="108"/>
      <c r="AJ77" s="108"/>
      <c r="AK77" s="108"/>
      <c r="AL77" s="108"/>
      <c r="AM77" s="108"/>
      <c r="AN77" s="109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8" t="s">
        <v>276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73" t="s">
        <v>92</v>
      </c>
      <c r="AA78" s="73"/>
      <c r="AB78" s="73"/>
      <c r="AC78" s="73"/>
      <c r="AD78" s="73"/>
      <c r="AE78" s="88" t="s">
        <v>85</v>
      </c>
      <c r="AF78" s="110"/>
      <c r="AG78" s="110"/>
      <c r="AH78" s="110"/>
      <c r="AI78" s="110"/>
      <c r="AJ78" s="110"/>
      <c r="AK78" s="110"/>
      <c r="AL78" s="110"/>
      <c r="AM78" s="110"/>
      <c r="AN78" s="111"/>
      <c r="AO78" s="58">
        <v>-2.13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-2.13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9" t="s">
        <v>101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21" t="s">
        <v>102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6" t="s">
        <v>100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</row>
    <row r="85" spans="1:59" x14ac:dyDescent="0.2">
      <c r="A85" s="86" t="s">
        <v>46</v>
      </c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9" t="s">
        <v>101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21" t="s">
        <v>103</v>
      </c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23">
        <v>45699</v>
      </c>
      <c r="B89" s="87"/>
      <c r="C89" s="87"/>
      <c r="D89" s="87"/>
      <c r="E89" s="87"/>
      <c r="F89" s="87"/>
      <c r="G89" s="87"/>
      <c r="H89" s="87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1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S52:AZ52"/>
    <mergeCell ref="A89:H89"/>
    <mergeCell ref="A90:H90"/>
    <mergeCell ref="A33:F33"/>
    <mergeCell ref="G33:BL33"/>
    <mergeCell ref="A43:F43"/>
    <mergeCell ref="G43:BL43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 G68:G78">
    <cfRule type="cellIs" dxfId="11" priority="1" stopIfTrue="1" operator="equal">
      <formula>$G66</formula>
    </cfRule>
  </conditionalFormatting>
  <conditionalFormatting sqref="D51:D52">
    <cfRule type="cellIs" dxfId="10" priority="2" stopIfTrue="1" operator="equal">
      <formula>$D50</formula>
    </cfRule>
  </conditionalFormatting>
  <conditionalFormatting sqref="A67:F78">
    <cfRule type="cellIs" dxfId="9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EE491-A40F-4F34-A3B6-BC83A17050A6}">
  <sheetPr>
    <pageSetUpPr fitToPage="1"/>
  </sheetPr>
  <dimension ref="A1:CA95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98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96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97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99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4" t="s">
        <v>302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304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305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303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2495950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2451950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44000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2" t="s">
        <v>300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9" t="s">
        <v>283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9" t="s">
        <v>284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2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12" t="s">
        <v>301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25.5" customHeight="1" x14ac:dyDescent="0.2">
      <c r="A42" s="62">
        <v>1</v>
      </c>
      <c r="B42" s="62"/>
      <c r="C42" s="62"/>
      <c r="D42" s="62"/>
      <c r="E42" s="62"/>
      <c r="F42" s="62"/>
      <c r="G42" s="89" t="s">
        <v>285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9" t="s">
        <v>286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2">
        <v>1</v>
      </c>
      <c r="B51" s="62"/>
      <c r="C51" s="62"/>
      <c r="D51" s="89" t="s">
        <v>286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8">
        <v>2451950</v>
      </c>
      <c r="AD51" s="58"/>
      <c r="AE51" s="58"/>
      <c r="AF51" s="58"/>
      <c r="AG51" s="58"/>
      <c r="AH51" s="58"/>
      <c r="AI51" s="58"/>
      <c r="AJ51" s="58"/>
      <c r="AK51" s="58">
        <v>44000</v>
      </c>
      <c r="AL51" s="58"/>
      <c r="AM51" s="58"/>
      <c r="AN51" s="58"/>
      <c r="AO51" s="58"/>
      <c r="AP51" s="58"/>
      <c r="AQ51" s="58"/>
      <c r="AR51" s="58"/>
      <c r="AS51" s="58">
        <f>AC51+AK51</f>
        <v>2495950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3"/>
      <c r="B52" s="93"/>
      <c r="C52" s="93"/>
      <c r="D52" s="94" t="s">
        <v>67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  <c r="AC52" s="97">
        <v>2451950</v>
      </c>
      <c r="AD52" s="97"/>
      <c r="AE52" s="97"/>
      <c r="AF52" s="97"/>
      <c r="AG52" s="97"/>
      <c r="AH52" s="97"/>
      <c r="AI52" s="97"/>
      <c r="AJ52" s="97"/>
      <c r="AK52" s="97">
        <v>44000</v>
      </c>
      <c r="AL52" s="97"/>
      <c r="AM52" s="97"/>
      <c r="AN52" s="97"/>
      <c r="AO52" s="97"/>
      <c r="AP52" s="97"/>
      <c r="AQ52" s="97"/>
      <c r="AR52" s="97"/>
      <c r="AS52" s="97">
        <f>AC52+AK52</f>
        <v>2495950</v>
      </c>
      <c r="AT52" s="97"/>
      <c r="AU52" s="97"/>
      <c r="AV52" s="97"/>
      <c r="AW52" s="97"/>
      <c r="AX52" s="97"/>
      <c r="AY52" s="97"/>
      <c r="AZ52" s="97"/>
      <c r="BA52" s="98"/>
      <c r="BB52" s="98"/>
      <c r="BC52" s="98"/>
      <c r="BD52" s="98"/>
      <c r="BE52" s="98"/>
      <c r="BF52" s="98"/>
      <c r="BG52" s="98"/>
      <c r="BH52" s="98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106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12.75" customHeight="1" x14ac:dyDescent="0.2">
      <c r="A60" s="62">
        <v>1</v>
      </c>
      <c r="B60" s="62"/>
      <c r="C60" s="62"/>
      <c r="D60" s="89" t="s">
        <v>265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58">
        <v>2451950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2451950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93"/>
      <c r="B61" s="93"/>
      <c r="C61" s="93"/>
      <c r="D61" s="94" t="s">
        <v>26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97">
        <v>2451950</v>
      </c>
      <c r="AC61" s="97"/>
      <c r="AD61" s="97"/>
      <c r="AE61" s="97"/>
      <c r="AF61" s="97"/>
      <c r="AG61" s="97"/>
      <c r="AH61" s="97"/>
      <c r="AI61" s="97"/>
      <c r="AJ61" s="97">
        <v>0</v>
      </c>
      <c r="AK61" s="97"/>
      <c r="AL61" s="97"/>
      <c r="AM61" s="97"/>
      <c r="AN61" s="97"/>
      <c r="AO61" s="97"/>
      <c r="AP61" s="97"/>
      <c r="AQ61" s="97"/>
      <c r="AR61" s="97">
        <f>AB61+AJ61</f>
        <v>2451950</v>
      </c>
      <c r="AS61" s="97"/>
      <c r="AT61" s="97"/>
      <c r="AU61" s="97"/>
      <c r="AV61" s="97"/>
      <c r="AW61" s="97"/>
      <c r="AX61" s="97"/>
      <c r="AY61" s="97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82" t="s">
        <v>31</v>
      </c>
      <c r="AF66" s="82"/>
      <c r="AG66" s="82"/>
      <c r="AH66" s="82"/>
      <c r="AI66" s="82"/>
      <c r="AJ66" s="82"/>
      <c r="AK66" s="82"/>
      <c r="AL66" s="82"/>
      <c r="AM66" s="82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69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2" t="s">
        <v>68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CA67" s="4" t="s">
        <v>18</v>
      </c>
    </row>
    <row r="68" spans="1:79" ht="12.75" customHeight="1" x14ac:dyDescent="0.2">
      <c r="A68" s="62"/>
      <c r="B68" s="62"/>
      <c r="C68" s="62"/>
      <c r="D68" s="62"/>
      <c r="E68" s="62"/>
      <c r="F68" s="62"/>
      <c r="G68" s="88" t="s">
        <v>287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71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8" t="s">
        <v>266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71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3.25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3.25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288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73" t="s">
        <v>71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5.5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8" t="s">
        <v>289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71</v>
      </c>
      <c r="AA71" s="73"/>
      <c r="AB71" s="73"/>
      <c r="AC71" s="73"/>
      <c r="AD71" s="73"/>
      <c r="AE71" s="88" t="s">
        <v>118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290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71</v>
      </c>
      <c r="AA72" s="73"/>
      <c r="AB72" s="73"/>
      <c r="AC72" s="73"/>
      <c r="AD72" s="73"/>
      <c r="AE72" s="88" t="s">
        <v>73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8">
        <v>15.75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15.75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7" t="s">
        <v>79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5"/>
      <c r="AA73" s="105"/>
      <c r="AB73" s="105"/>
      <c r="AC73" s="105"/>
      <c r="AD73" s="105"/>
      <c r="AE73" s="107"/>
      <c r="AF73" s="108"/>
      <c r="AG73" s="108"/>
      <c r="AH73" s="108"/>
      <c r="AI73" s="108"/>
      <c r="AJ73" s="108"/>
      <c r="AK73" s="108"/>
      <c r="AL73" s="108"/>
      <c r="AM73" s="108"/>
      <c r="AN73" s="109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8" t="s">
        <v>291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3" t="s">
        <v>292</v>
      </c>
      <c r="AA74" s="73"/>
      <c r="AB74" s="73"/>
      <c r="AC74" s="73"/>
      <c r="AD74" s="73"/>
      <c r="AE74" s="88" t="s">
        <v>293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8" t="s">
        <v>294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3" t="s">
        <v>126</v>
      </c>
      <c r="AA75" s="73"/>
      <c r="AB75" s="73"/>
      <c r="AC75" s="73"/>
      <c r="AD75" s="73"/>
      <c r="AE75" s="88" t="s">
        <v>293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58">
        <v>14000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14000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8" t="s">
        <v>295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73" t="s">
        <v>126</v>
      </c>
      <c r="AA76" s="73"/>
      <c r="AB76" s="73"/>
      <c r="AC76" s="73"/>
      <c r="AD76" s="73"/>
      <c r="AE76" s="88" t="s">
        <v>293</v>
      </c>
      <c r="AF76" s="110"/>
      <c r="AG76" s="110"/>
      <c r="AH76" s="110"/>
      <c r="AI76" s="110"/>
      <c r="AJ76" s="110"/>
      <c r="AK76" s="110"/>
      <c r="AL76" s="110"/>
      <c r="AM76" s="110"/>
      <c r="AN76" s="111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8" t="s">
        <v>296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73" t="s">
        <v>71</v>
      </c>
      <c r="AA77" s="73"/>
      <c r="AB77" s="73"/>
      <c r="AC77" s="73"/>
      <c r="AD77" s="73"/>
      <c r="AE77" s="88" t="s">
        <v>293</v>
      </c>
      <c r="AF77" s="110"/>
      <c r="AG77" s="110"/>
      <c r="AH77" s="110"/>
      <c r="AI77" s="110"/>
      <c r="AJ77" s="110"/>
      <c r="AK77" s="110"/>
      <c r="AL77" s="110"/>
      <c r="AM77" s="110"/>
      <c r="AN77" s="111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3">
        <v>0</v>
      </c>
      <c r="B78" s="93"/>
      <c r="C78" s="93"/>
      <c r="D78" s="93"/>
      <c r="E78" s="93"/>
      <c r="F78" s="93"/>
      <c r="G78" s="107" t="s">
        <v>83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105"/>
      <c r="AA78" s="105"/>
      <c r="AB78" s="105"/>
      <c r="AC78" s="105"/>
      <c r="AD78" s="105"/>
      <c r="AE78" s="107"/>
      <c r="AF78" s="108"/>
      <c r="AG78" s="108"/>
      <c r="AH78" s="108"/>
      <c r="AI78" s="108"/>
      <c r="AJ78" s="108"/>
      <c r="AK78" s="108"/>
      <c r="AL78" s="108"/>
      <c r="AM78" s="108"/>
      <c r="AN78" s="109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8" t="s">
        <v>297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73" t="s">
        <v>75</v>
      </c>
      <c r="AA79" s="73"/>
      <c r="AB79" s="73"/>
      <c r="AC79" s="73"/>
      <c r="AD79" s="73"/>
      <c r="AE79" s="88" t="s">
        <v>85</v>
      </c>
      <c r="AF79" s="110"/>
      <c r="AG79" s="110"/>
      <c r="AH79" s="110"/>
      <c r="AI79" s="110"/>
      <c r="AJ79" s="110"/>
      <c r="AK79" s="110"/>
      <c r="AL79" s="110"/>
      <c r="AM79" s="110"/>
      <c r="AN79" s="111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8" t="s">
        <v>298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73" t="s">
        <v>75</v>
      </c>
      <c r="AA80" s="73"/>
      <c r="AB80" s="73"/>
      <c r="AC80" s="73"/>
      <c r="AD80" s="73"/>
      <c r="AE80" s="88" t="s">
        <v>85</v>
      </c>
      <c r="AF80" s="110"/>
      <c r="AG80" s="110"/>
      <c r="AH80" s="110"/>
      <c r="AI80" s="110"/>
      <c r="AJ80" s="110"/>
      <c r="AK80" s="110"/>
      <c r="AL80" s="110"/>
      <c r="AM80" s="110"/>
      <c r="AN80" s="111"/>
      <c r="AO80" s="58">
        <v>24519.5</v>
      </c>
      <c r="AP80" s="58"/>
      <c r="AQ80" s="58"/>
      <c r="AR80" s="58"/>
      <c r="AS80" s="58"/>
      <c r="AT80" s="58"/>
      <c r="AU80" s="58"/>
      <c r="AV80" s="58"/>
      <c r="AW80" s="58">
        <v>440</v>
      </c>
      <c r="AX80" s="58"/>
      <c r="AY80" s="58"/>
      <c r="AZ80" s="58"/>
      <c r="BA80" s="58"/>
      <c r="BB80" s="58"/>
      <c r="BC80" s="58"/>
      <c r="BD80" s="58"/>
      <c r="BE80" s="58">
        <v>24959.5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3">
        <v>0</v>
      </c>
      <c r="B81" s="93"/>
      <c r="C81" s="93"/>
      <c r="D81" s="93"/>
      <c r="E81" s="93"/>
      <c r="F81" s="93"/>
      <c r="G81" s="107" t="s">
        <v>90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105"/>
      <c r="AA81" s="105"/>
      <c r="AB81" s="105"/>
      <c r="AC81" s="105"/>
      <c r="AD81" s="105"/>
      <c r="AE81" s="107"/>
      <c r="AF81" s="108"/>
      <c r="AG81" s="108"/>
      <c r="AH81" s="108"/>
      <c r="AI81" s="108"/>
      <c r="AJ81" s="108"/>
      <c r="AK81" s="108"/>
      <c r="AL81" s="108"/>
      <c r="AM81" s="108"/>
      <c r="AN81" s="109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8" t="s">
        <v>299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73" t="s">
        <v>92</v>
      </c>
      <c r="AA82" s="73"/>
      <c r="AB82" s="73"/>
      <c r="AC82" s="73"/>
      <c r="AD82" s="73"/>
      <c r="AE82" s="88" t="s">
        <v>85</v>
      </c>
      <c r="AF82" s="110"/>
      <c r="AG82" s="110"/>
      <c r="AH82" s="110"/>
      <c r="AI82" s="110"/>
      <c r="AJ82" s="110"/>
      <c r="AK82" s="110"/>
      <c r="AL82" s="110"/>
      <c r="AM82" s="110"/>
      <c r="AN82" s="111"/>
      <c r="AO82" s="58">
        <v>-32.200000000000003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-32.200000000000003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9" t="s">
        <v>101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21" t="s">
        <v>102</v>
      </c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</row>
    <row r="86" spans="1:64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">
      <c r="A87" s="75" t="s">
        <v>3</v>
      </c>
      <c r="B87" s="75"/>
      <c r="C87" s="75"/>
      <c r="D87" s="75"/>
      <c r="E87" s="75"/>
      <c r="F87" s="75"/>
    </row>
    <row r="88" spans="1:64" ht="13.15" customHeight="1" x14ac:dyDescent="0.2">
      <c r="A88" s="116" t="s">
        <v>100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</row>
    <row r="89" spans="1:64" x14ac:dyDescent="0.2">
      <c r="A89" s="86" t="s">
        <v>46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9" t="s">
        <v>101</v>
      </c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21" t="s">
        <v>103</v>
      </c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">
      <c r="A93" s="123">
        <v>45699</v>
      </c>
      <c r="B93" s="87"/>
      <c r="C93" s="87"/>
      <c r="D93" s="87"/>
      <c r="E93" s="87"/>
      <c r="F93" s="87"/>
      <c r="G93" s="87"/>
      <c r="H93" s="87"/>
    </row>
    <row r="94" spans="1:64" x14ac:dyDescent="0.2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69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S52:AZ52"/>
    <mergeCell ref="A93:H93"/>
    <mergeCell ref="A94:H94"/>
    <mergeCell ref="A33:F33"/>
    <mergeCell ref="G33:BL33"/>
    <mergeCell ref="A43:F43"/>
    <mergeCell ref="G43:BL43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 G68:G82">
    <cfRule type="cellIs" dxfId="8" priority="1" stopIfTrue="1" operator="equal">
      <formula>$G66</formula>
    </cfRule>
  </conditionalFormatting>
  <conditionalFormatting sqref="D51:D52">
    <cfRule type="cellIs" dxfId="7" priority="2" stopIfTrue="1" operator="equal">
      <formula>$D50</formula>
    </cfRule>
  </conditionalFormatting>
  <conditionalFormatting sqref="A67:F82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D36B-02EE-471F-9E54-468C4B4110B3}">
  <sheetPr>
    <pageSetUpPr fitToPage="1"/>
  </sheetPr>
  <dimension ref="A1:CA86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98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96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97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99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4" t="s">
        <v>313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315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316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314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90000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2" t="s">
        <v>300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306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2" t="s">
        <v>306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307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307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90000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90000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90000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9" t="s">
        <v>308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90000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90000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90000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8" t="s">
        <v>309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170</v>
      </c>
      <c r="AA66" s="73"/>
      <c r="AB66" s="73"/>
      <c r="AC66" s="73"/>
      <c r="AD66" s="73"/>
      <c r="AE66" s="76" t="s">
        <v>76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79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310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71</v>
      </c>
      <c r="AA68" s="73"/>
      <c r="AB68" s="73"/>
      <c r="AC68" s="73"/>
      <c r="AD68" s="73"/>
      <c r="AE68" s="76" t="s">
        <v>270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8" t="s">
        <v>311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170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90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83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5"/>
      <c r="AA70" s="105"/>
      <c r="AB70" s="105"/>
      <c r="AC70" s="105"/>
      <c r="AD70" s="105"/>
      <c r="AE70" s="106"/>
      <c r="AF70" s="106"/>
      <c r="AG70" s="106"/>
      <c r="AH70" s="106"/>
      <c r="AI70" s="106"/>
      <c r="AJ70" s="106"/>
      <c r="AK70" s="106"/>
      <c r="AL70" s="106"/>
      <c r="AM70" s="106"/>
      <c r="AN70" s="9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8" t="s">
        <v>298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75</v>
      </c>
      <c r="AA71" s="73"/>
      <c r="AB71" s="73"/>
      <c r="AC71" s="73"/>
      <c r="AD71" s="73"/>
      <c r="AE71" s="76" t="s">
        <v>85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3000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3">
        <v>0</v>
      </c>
      <c r="B72" s="93"/>
      <c r="C72" s="93"/>
      <c r="D72" s="93"/>
      <c r="E72" s="93"/>
      <c r="F72" s="93"/>
      <c r="G72" s="107" t="s">
        <v>90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105"/>
      <c r="AA72" s="105"/>
      <c r="AB72" s="105"/>
      <c r="AC72" s="105"/>
      <c r="AD72" s="105"/>
      <c r="AE72" s="106"/>
      <c r="AF72" s="106"/>
      <c r="AG72" s="106"/>
      <c r="AH72" s="106"/>
      <c r="AI72" s="106"/>
      <c r="AJ72" s="106"/>
      <c r="AK72" s="106"/>
      <c r="AL72" s="106"/>
      <c r="AM72" s="106"/>
      <c r="AN72" s="99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8" t="s">
        <v>312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73" t="s">
        <v>92</v>
      </c>
      <c r="AA73" s="73"/>
      <c r="AB73" s="73"/>
      <c r="AC73" s="73"/>
      <c r="AD73" s="73"/>
      <c r="AE73" s="76" t="s">
        <v>85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42.85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42.85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9" t="s">
        <v>101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21" t="s">
        <v>102</v>
      </c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6" t="s">
        <v>100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</row>
    <row r="80" spans="1:79" x14ac:dyDescent="0.2">
      <c r="A80" s="86" t="s">
        <v>46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9" t="s">
        <v>101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21" t="s">
        <v>103</v>
      </c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23">
        <v>45699</v>
      </c>
      <c r="B84" s="87"/>
      <c r="C84" s="87"/>
      <c r="D84" s="87"/>
      <c r="E84" s="87"/>
      <c r="F84" s="87"/>
      <c r="G84" s="87"/>
      <c r="H84" s="87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3">
    <cfRule type="cellIs" dxfId="5" priority="1" stopIfTrue="1" operator="equal">
      <formula>$G64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5:F73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32E0-6F45-4A17-9835-1489865A061E}">
  <sheetPr>
    <pageSetUpPr fitToPage="1"/>
  </sheetPr>
  <dimension ref="A1:CA88"/>
  <sheetViews>
    <sheetView topLeftCell="A12" zoomScaleNormal="100" zoomScaleSheetLayoutView="100" workbookViewId="0">
      <selection activeCell="CD43" sqref="CD4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98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96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97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99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99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4" t="s">
        <v>327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329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330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328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70000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2" t="s">
        <v>331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317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2" t="s">
        <v>317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318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319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70000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70000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70000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9" t="s">
        <v>320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70000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70000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70000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70000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8" t="s">
        <v>321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73" t="s">
        <v>75</v>
      </c>
      <c r="AA66" s="73"/>
      <c r="AB66" s="73"/>
      <c r="AC66" s="73"/>
      <c r="AD66" s="73"/>
      <c r="AE66" s="76" t="s">
        <v>76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70000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7" t="s">
        <v>79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99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322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73" t="s">
        <v>71</v>
      </c>
      <c r="AA68" s="73"/>
      <c r="AB68" s="73"/>
      <c r="AC68" s="73"/>
      <c r="AD68" s="73"/>
      <c r="AE68" s="88" t="s">
        <v>293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8">
        <v>13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13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8" t="s">
        <v>323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73" t="s">
        <v>71</v>
      </c>
      <c r="AA69" s="73"/>
      <c r="AB69" s="73"/>
      <c r="AC69" s="73"/>
      <c r="AD69" s="73"/>
      <c r="AE69" s="88" t="s">
        <v>293</v>
      </c>
      <c r="AF69" s="110"/>
      <c r="AG69" s="110"/>
      <c r="AH69" s="110"/>
      <c r="AI69" s="110"/>
      <c r="AJ69" s="110"/>
      <c r="AK69" s="110"/>
      <c r="AL69" s="110"/>
      <c r="AM69" s="110"/>
      <c r="AN69" s="111"/>
      <c r="AO69" s="58">
        <v>350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350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83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5"/>
      <c r="AA70" s="105"/>
      <c r="AB70" s="105"/>
      <c r="AC70" s="105"/>
      <c r="AD70" s="105"/>
      <c r="AE70" s="107"/>
      <c r="AF70" s="108"/>
      <c r="AG70" s="108"/>
      <c r="AH70" s="108"/>
      <c r="AI70" s="108"/>
      <c r="AJ70" s="108"/>
      <c r="AK70" s="108"/>
      <c r="AL70" s="108"/>
      <c r="AM70" s="108"/>
      <c r="AN70" s="10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8" t="s">
        <v>324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73" t="s">
        <v>75</v>
      </c>
      <c r="AA71" s="73"/>
      <c r="AB71" s="73"/>
      <c r="AC71" s="73"/>
      <c r="AD71" s="73"/>
      <c r="AE71" s="88" t="s">
        <v>85</v>
      </c>
      <c r="AF71" s="110"/>
      <c r="AG71" s="110"/>
      <c r="AH71" s="110"/>
      <c r="AI71" s="110"/>
      <c r="AJ71" s="110"/>
      <c r="AK71" s="110"/>
      <c r="AL71" s="110"/>
      <c r="AM71" s="110"/>
      <c r="AN71" s="111"/>
      <c r="AO71" s="58">
        <v>200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298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73" t="s">
        <v>75</v>
      </c>
      <c r="AA72" s="73"/>
      <c r="AB72" s="73"/>
      <c r="AC72" s="73"/>
      <c r="AD72" s="73"/>
      <c r="AE72" s="88" t="s">
        <v>85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8">
        <v>5384.61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5384.61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7" t="s">
        <v>90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5"/>
      <c r="AA73" s="105"/>
      <c r="AB73" s="105"/>
      <c r="AC73" s="105"/>
      <c r="AD73" s="105"/>
      <c r="AE73" s="107"/>
      <c r="AF73" s="108"/>
      <c r="AG73" s="108"/>
      <c r="AH73" s="108"/>
      <c r="AI73" s="108"/>
      <c r="AJ73" s="108"/>
      <c r="AK73" s="108"/>
      <c r="AL73" s="108"/>
      <c r="AM73" s="108"/>
      <c r="AN73" s="109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8" t="s">
        <v>325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73" t="s">
        <v>92</v>
      </c>
      <c r="AA74" s="73"/>
      <c r="AB74" s="73"/>
      <c r="AC74" s="73"/>
      <c r="AD74" s="73"/>
      <c r="AE74" s="88" t="s">
        <v>85</v>
      </c>
      <c r="AF74" s="110"/>
      <c r="AG74" s="110"/>
      <c r="AH74" s="110"/>
      <c r="AI74" s="110"/>
      <c r="AJ74" s="110"/>
      <c r="AK74" s="110"/>
      <c r="AL74" s="110"/>
      <c r="AM74" s="110"/>
      <c r="AN74" s="111"/>
      <c r="AO74" s="58">
        <v>-64.900000000000006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-64.900000000000006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8" t="s">
        <v>326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73" t="s">
        <v>92</v>
      </c>
      <c r="AA75" s="73"/>
      <c r="AB75" s="73"/>
      <c r="AC75" s="73"/>
      <c r="AD75" s="73"/>
      <c r="AE75" s="88" t="s">
        <v>85</v>
      </c>
      <c r="AF75" s="110"/>
      <c r="AG75" s="110"/>
      <c r="AH75" s="110"/>
      <c r="AI75" s="110"/>
      <c r="AJ75" s="110"/>
      <c r="AK75" s="110"/>
      <c r="AL75" s="110"/>
      <c r="AM75" s="110"/>
      <c r="AN75" s="111"/>
      <c r="AO75" s="58">
        <v>-77.7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-77.7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9" t="s">
        <v>101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21" t="s">
        <v>102</v>
      </c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6" t="s">
        <v>100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</row>
    <row r="82" spans="1:59" x14ac:dyDescent="0.2">
      <c r="A82" s="86" t="s">
        <v>46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9" t="s">
        <v>101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21" t="s">
        <v>103</v>
      </c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23">
        <v>45699</v>
      </c>
      <c r="B86" s="87"/>
      <c r="C86" s="87"/>
      <c r="D86" s="87"/>
      <c r="E86" s="87"/>
      <c r="F86" s="87"/>
      <c r="G86" s="87"/>
      <c r="H86" s="87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5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КПК0610160</vt:lpstr>
      <vt:lpstr>КПК0611010</vt:lpstr>
      <vt:lpstr>КПК0611021</vt:lpstr>
      <vt:lpstr>КПК0611031</vt:lpstr>
      <vt:lpstr>КПК0611141</vt:lpstr>
      <vt:lpstr>КПК0611142</vt:lpstr>
      <vt:lpstr>КПК0611184</vt:lpstr>
      <vt:lpstr>КПК0611200</vt:lpstr>
      <vt:lpstr>КПК0611403</vt:lpstr>
      <vt:lpstr>КПК0611600</vt:lpstr>
      <vt:lpstr>КПК0614030</vt:lpstr>
      <vt:lpstr>КПК0614060</vt:lpstr>
      <vt:lpstr>КПК0614082</vt:lpstr>
      <vt:lpstr>КПК0615061</vt:lpstr>
      <vt:lpstr>КПК0610160!Область_печати</vt:lpstr>
      <vt:lpstr>КПК0611010!Область_печати</vt:lpstr>
      <vt:lpstr>КПК0611021!Область_печати</vt:lpstr>
      <vt:lpstr>КПК0611031!Область_печати</vt:lpstr>
      <vt:lpstr>КПК0611141!Область_печати</vt:lpstr>
      <vt:lpstr>КПК0611142!Область_печати</vt:lpstr>
      <vt:lpstr>КПК0611184!Область_печати</vt:lpstr>
      <vt:lpstr>КПК0611200!Область_печати</vt:lpstr>
      <vt:lpstr>КПК0611403!Область_печати</vt:lpstr>
      <vt:lpstr>КПК0611600!Область_печати</vt:lpstr>
      <vt:lpstr>КПК0614030!Область_печати</vt:lpstr>
      <vt:lpstr>КПК0614060!Область_печати</vt:lpstr>
      <vt:lpstr>КПК0614082!Область_печати</vt:lpstr>
      <vt:lpstr>КПК0615061!Область_печати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2025-02-12T09:26:10Z</dcterms:modified>
</cp:coreProperties>
</file>