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спорта 2024\"/>
    </mc:Choice>
  </mc:AlternateContent>
  <xr:revisionPtr revIDLastSave="0" documentId="13_ncr:1_{ACE449DD-10C1-4097-A937-11D850838A6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141" sheetId="7" r:id="rId5"/>
    <sheet name="КПК0611142" sheetId="8" r:id="rId6"/>
    <sheet name="КПК0614030" sheetId="9" r:id="rId7"/>
    <sheet name="КПК0614060" sheetId="10" r:id="rId8"/>
    <sheet name="КПК0614082" sheetId="11" r:id="rId9"/>
    <sheet name="КПК0615061" sheetId="12" r:id="rId10"/>
  </sheets>
  <definedNames>
    <definedName name="_xlnm.Print_Area" localSheetId="0">КПК0610160!$A$1:$BM$98</definedName>
    <definedName name="_xlnm.Print_Area" localSheetId="1">КПК0611010!$A$1:$BM$98</definedName>
    <definedName name="_xlnm.Print_Area" localSheetId="2">КПК0611021!$A$1:$BM$98</definedName>
    <definedName name="_xlnm.Print_Area" localSheetId="3">КПК0611031!$A$1:$BM$87</definedName>
    <definedName name="_xlnm.Print_Area" localSheetId="4">КПК0611141!$A$1:$BM$89</definedName>
    <definedName name="_xlnm.Print_Area" localSheetId="5">КПК0611142!$A$1:$BM$82</definedName>
    <definedName name="_xlnm.Print_Area" localSheetId="6">КПК0614030!$A$1:$BM$91</definedName>
    <definedName name="_xlnm.Print_Area" localSheetId="7">КПК0614060!$A$1:$BM$97</definedName>
    <definedName name="_xlnm.Print_Area" localSheetId="8">КПК0614082!$A$1:$BM$86</definedName>
    <definedName name="_xlnm.Print_Area" localSheetId="9">КПК0615061!$A$1:$BM$88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12" l="1"/>
  <c r="AR58" i="12"/>
  <c r="AS50" i="12"/>
  <c r="AS49" i="12"/>
  <c r="AR59" i="11"/>
  <c r="AR58" i="11"/>
  <c r="AS50" i="11"/>
  <c r="AS49" i="11"/>
  <c r="AR62" i="10"/>
  <c r="AR61" i="10"/>
  <c r="AS53" i="10"/>
  <c r="AS52" i="10"/>
  <c r="AS51" i="10"/>
  <c r="AR61" i="9"/>
  <c r="AR60" i="9"/>
  <c r="AS52" i="9"/>
  <c r="AS51" i="9"/>
  <c r="AR58" i="8"/>
  <c r="AS50" i="8"/>
  <c r="AS49" i="8"/>
  <c r="AR59" i="7"/>
  <c r="AS51" i="7"/>
  <c r="AS50" i="7"/>
  <c r="AS49" i="7"/>
  <c r="AR60" i="6"/>
  <c r="AR59" i="6"/>
  <c r="AS51" i="6"/>
  <c r="AS50" i="6"/>
  <c r="AR61" i="5"/>
  <c r="AR60" i="5"/>
  <c r="AS52" i="5"/>
  <c r="AS51" i="5"/>
  <c r="AS50" i="5"/>
  <c r="AS49" i="5"/>
  <c r="AR61" i="4"/>
  <c r="AR60" i="4"/>
  <c r="AS52" i="4"/>
  <c r="AS51" i="4"/>
  <c r="AS50" i="4"/>
  <c r="AS49" i="4"/>
  <c r="AR59" i="3"/>
  <c r="AS51" i="3"/>
  <c r="AS50" i="3"/>
</calcChain>
</file>

<file path=xl/sharedStrings.xml><?xml version="1.0" encoding="utf-8"?>
<sst xmlns="http://schemas.openxmlformats.org/spreadsheetml/2006/main" count="1553" uniqueCount="280">
  <si>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</si>
  <si>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</si>
  <si>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</si>
  <si>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</si>
  <si>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</si>
  <si>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</si>
  <si>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</si>
  <si>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</si>
  <si>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</si>
  <si>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</si>
  <si>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</si>
  <si>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</si>
  <si>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</si>
  <si>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</si>
  <si>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</si>
  <si>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</si>
  <si>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</si>
  <si>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</si>
  <si>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</si>
  <si>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</si>
  <si>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</si>
  <si>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</si>
  <si>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</si>
  <si>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</si>
  <si>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</si>
  <si>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</si>
  <si>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</si>
  <si>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</si>
  <si>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</si>
  <si>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</si>
  <si>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</si>
  <si>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</si>
  <si>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</si>
  <si>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</si>
  <si>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</si>
  <si>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</si>
  <si>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</si>
  <si>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</si>
  <si>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</si>
  <si>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</si>
  <si>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</si>
  <si>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</si>
  <si>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</si>
  <si>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</si>
  <si>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</si>
  <si>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</si>
  <si>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</si>
  <si>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</si>
  <si>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</si>
  <si>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</si>
  <si>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</si>
  <si>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</si>
  <si>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</si>
  <si>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</si>
  <si>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</si>
  <si>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</si>
  <si>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</si>
  <si>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</si>
  <si>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</si>
  <si>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</si>
  <si>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</si>
  <si>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</si>
  <si>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</si>
  <si>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</si>
  <si>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</si>
  <si>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</si>
  <si>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витрат,пов'язаних з утриманням керівництва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</si>
  <si>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</si>
  <si>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</si>
  <si>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</si>
  <si>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</si>
  <si>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</si>
  <si>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</si>
  <si>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жінок</t>
  </si>
  <si>
    <t>витрати на матеріально - технічне забезпечення (предмети,матеріали,обладнання та інвентар)</t>
  </si>
  <si>
    <t>грн.</t>
  </si>
  <si>
    <t>кошторис</t>
  </si>
  <si>
    <t>витрати на оновлення матеріально-технічної бази (придбання обладнання і предметів довгострокового користування)</t>
  </si>
  <si>
    <t>витрати на оплату праці і нарахування на заробітну плату</t>
  </si>
  <si>
    <t>витрати на оплату послуг( крім комунальних)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</si>
  <si>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</si>
  <si>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</si>
  <si>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</si>
  <si>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прийнятих розпорядчих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</si>
  <si>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</si>
  <si>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</si>
  <si>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</si>
  <si>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розпорядчих актів на одного працівника</t>
  </si>
  <si>
    <t>середні витрати на оплату праці і нарахування на заробітну плату однієї штатної одиниці</t>
  </si>
  <si>
    <t>середні витрати на оплату  послуг (крім комунальних) 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</si>
  <si>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</si>
  <si>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на оновлення матеріально-технічної бази однієї одиниці</t>
  </si>
  <si>
    <t>якості</t>
  </si>
  <si>
    <t>відсоток прийнятих розпорядчих документів в загальній к-ть підготовлених</t>
  </si>
  <si>
    <t>відс.</t>
  </si>
  <si>
    <t>відсоток вчасно виконаних листів, звернень,заяв в їх загальній к-ті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</si>
  <si>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 Бюджетний кодекс України від 08.07.2010 р.№2456-VI_x000D_
Лист МФУ від 19.09.2023 р. №05110-08-06/25507 "Про схвалення Урядом України проекту Державного бюджету України на 2024 р."_x000D_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</si>
  <si>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Забезпечення ефективної діяльності закладів освіти Костянтинівської сільської ради</t>
  </si>
  <si>
    <t>0600000</t>
  </si>
  <si>
    <t>12.02.2024</t>
  </si>
  <si>
    <t xml:space="preserve"> </t>
  </si>
  <si>
    <t>Наказ</t>
  </si>
  <si>
    <t>Відділ освіти, кульутри, молоді та спорту Костянтинівської сільської ради</t>
  </si>
  <si>
    <t>Начальник відділу</t>
  </si>
  <si>
    <t>В.о.начальника фінансового відділу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</si>
  <si>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</si>
  <si>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</si>
  <si>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</si>
  <si>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</si>
  <si>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</si>
  <si>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</si>
  <si>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</si>
  <si>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</si>
  <si>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Відділ освіти, культури, молоді та спорту Костянтинівської сільської ради</t>
  </si>
  <si>
    <t>0610000</t>
  </si>
  <si>
    <t>0160</t>
  </si>
  <si>
    <t>0111</t>
  </si>
  <si>
    <t>Забезпечення в межах наданих повноважень комплексу умов для ефективного розвитку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</si>
  <si>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</si>
  <si>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Здійснення витрат,пов'язаних з утриманням дошкільних навчальних закладів</t>
  </si>
  <si>
    <t>Придбання передвижної модульної захисної протиосколкової споруди для Баловненського ЗДО</t>
  </si>
  <si>
    <t>Погашення кредиторської заборгованості,що виникла на початок року</t>
  </si>
  <si>
    <t>Цільова соціальна програма розвитку освіти Костянтинівської сільської ради на 2022-2025 роки</t>
  </si>
  <si>
    <t>к-ть дошкільних навчальних закладів</t>
  </si>
  <si>
    <t>мережа установ та закладів</t>
  </si>
  <si>
    <t>к-ть груп в дошкільних навчальних закладах</t>
  </si>
  <si>
    <t>к-ть штатних одиниць</t>
  </si>
  <si>
    <t>кредиторська заборгованість минулих років</t>
  </si>
  <si>
    <t>тис.грн.</t>
  </si>
  <si>
    <t>дані бухгалтерського обліку</t>
  </si>
  <si>
    <t>видатки  на  придбання модульних захисних протиосколкових споруд</t>
  </si>
  <si>
    <t>планові показники</t>
  </si>
  <si>
    <t>к-ть дітей,що відвідують дошкільні заклади</t>
  </si>
  <si>
    <t>дівчаток</t>
  </si>
  <si>
    <t>хлопчиків</t>
  </si>
  <si>
    <t>к-сть придбаних модульних захисних протиосколкових споруд</t>
  </si>
  <si>
    <t>середні витрати на одну дитину</t>
  </si>
  <si>
    <t>діто-дні відвідування</t>
  </si>
  <si>
    <t>днів</t>
  </si>
  <si>
    <t>середні витрати на придбання однієї захисної споруди</t>
  </si>
  <si>
    <t>к-ть днів відвідування в рік</t>
  </si>
  <si>
    <t>відсоток погашення заборгованості</t>
  </si>
  <si>
    <t>відсоток освоєння коштів на придбання захисних споруд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</si>
  <si>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Закон України "Про дошкільну освіту"._x000D_
Бюджетний кодекс України від 08.07.2010 р.№2456-VI_x000D_
Лист МФУ від 19.09.2023 р. №05110-08-06/25507 "Про схвалення Урядом України проекту Державного бюджету України на 2024 р._x000D_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</si>
  <si>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Надання дошкільної освіти</t>
  </si>
  <si>
    <t>0611010</t>
  </si>
  <si>
    <t>1010</t>
  </si>
  <si>
    <t>0910</t>
  </si>
  <si>
    <t>Забезпечення надання послуг з загальної середньої освіти в денних загальноосвітніх закладах</t>
  </si>
  <si>
    <t>Забезпечення надання відповідних послуг денними загальноосвтніми  навчальними закладами</t>
  </si>
  <si>
    <t>Забезпечення надання відповідних послуг денними загальноосвітніми навчальними закладами</t>
  </si>
  <si>
    <t>середньорічне число штатних одиниць спеціалістів</t>
  </si>
  <si>
    <t>середньорічне число штатних робітників</t>
  </si>
  <si>
    <t>всього- середньорічне число ставок (штатних одиниць іншого персоналу)</t>
  </si>
  <si>
    <t>кількість установ</t>
  </si>
  <si>
    <t>видатки на придбання модульної захисної протиосколкової споруди</t>
  </si>
  <si>
    <t>середньорічна к-ть учнів,які отримують загальну середню освіту</t>
  </si>
  <si>
    <t>мережа</t>
  </si>
  <si>
    <t>к-сть придбаних модульних  захисних протиосколкових споруд</t>
  </si>
  <si>
    <t>витрати на одного учня,який отримує загальну середню освіту</t>
  </si>
  <si>
    <t>середні витрати на придбання модульної захисної протиосколкової споруди</t>
  </si>
  <si>
    <t>к-сть днів відвідування в рік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</si>
  <si>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                                                    _x000D_
Закон України «Про освіту» від 05.09.2017 № 2145-VIII зі змінами_x000D_
Бюджетний кодекс України від 08.07.2010р.№2456-VI_x000D_
Лист МФУ від 19.09.2023 р. №05110-08-06/25507 "Про схвалення Урядом України проекту Державного бюджету України на 2024 р."_x000D_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</si>
  <si>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Забезпечення надання послуг з загальної середньої освіти в денних загальноосвітніх закладах.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</si>
  <si>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</si>
  <si>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</si>
  <si>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</si>
  <si>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</si>
  <si>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Створення та забезпечення умов для надання якісних послуг загальної середньої освіти в загальноосвітніх закладах</t>
  </si>
  <si>
    <t>Надання загальної середньої освіти загальноосвітніми навчальними закладами</t>
  </si>
  <si>
    <t>Здійснення витрат на оплату праці і нарахування на заробітну плату</t>
  </si>
  <si>
    <t>середньорічне число посадових ставок педагогічного персоналу</t>
  </si>
  <si>
    <t>середньорічне число штатних одиниць адмінперсоналу за умови оплати віднесених до педагогічного персоналу</t>
  </si>
  <si>
    <t>всього-середньорічне число ставок (штатних одиниць педагогічного персоналу)</t>
  </si>
  <si>
    <t>статистичні дані</t>
  </si>
  <si>
    <t>к-ть установ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</si>
  <si>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«Про освіту» від 05.09.2017 № 2145-VIII зі змінами_x000D_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</si>
  <si>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Надання загальної середньої освіти закладами загальної середньої освіти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</si>
  <si>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</si>
  <si>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</si>
  <si>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</si>
  <si>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>Складання та надання кошторисної звітної,фінансової документації,фінансування установ иосвіти та культури</t>
  </si>
  <si>
    <t>Забезпечити складання і надання кошторисної,звітної,фінансової документації,фінансування установ освіти та культури,згідно з затвердженними кошторисами</t>
  </si>
  <si>
    <t>Здійснення витрат,пов'язаних з утриманням закладу,який</t>
  </si>
  <si>
    <t>кількість закладів,які обслуговуються</t>
  </si>
  <si>
    <t>кількість особових рахунків</t>
  </si>
  <si>
    <t>особові рахунки</t>
  </si>
  <si>
    <t>кількість закладів,які обслуговує  один  працівник</t>
  </si>
  <si>
    <t>к-ть особових рахунків,які обслуговує один працівник</t>
  </si>
  <si>
    <t>відсоток погашення кредиторської заборгованості</t>
  </si>
  <si>
    <t>відсоток обробленої документації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</si>
  <si>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р.№2456-VI_x000D_
Лист МФУ від 19.09.2023 р. №05110-08-06/25507 "Про схвалення Урядом України проекту Державного бюджету України на 2024 р."_x000D_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</si>
  <si>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Забезпечення фінансування  закладів освіти,контроль за веденням бухгалтерського обліку та звітності</t>
  </si>
  <si>
    <t>0611141</t>
  </si>
  <si>
    <t>Забезпечення діяльності інших закладів у сфері освіти</t>
  </si>
  <si>
    <t>1141</t>
  </si>
  <si>
    <t>0990</t>
  </si>
  <si>
    <t>Реалізація державної політики,спрямованої на забезпечення реалізації інших освітніх програм</t>
  </si>
  <si>
    <t>Забезпечити надання допомоги дітям-сиротам та дітям,позбавлених батьківського піклування, яким виповнюється 18 років</t>
  </si>
  <si>
    <t>Здійснення витрат,пов'язаних з наданням допомоги дітям- сиротам</t>
  </si>
  <si>
    <t>середньорічна к-ть одержувачів допомоги</t>
  </si>
  <si>
    <t>дані служби у справах дітей</t>
  </si>
  <si>
    <t>середній розмір допомоги</t>
  </si>
  <si>
    <t>рівень використання коштів на отримання допомоги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</si>
  <si>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«Про освіту» від 05.09.2017 № 2145-VIII зі змінами                                                                                                                               Закон України "Про охорону дитинства",_x000D_
Постанова від 25 серпня 2005 р. № 823 "Про затвердження Порядку надання одноразової допомоги дітям-сиротам і дітям, позбавленим батьківського піклування, після досягнення 18-річного віку"_x000D_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</si>
  <si>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Забезпечити надання допомоги дітям-сиротам та дітям та дітям,позбавлених батьківського піклування,яким виповнюється 18 років</t>
  </si>
  <si>
    <t>0611142</t>
  </si>
  <si>
    <t>Інші програми та заходи у сфері освіти</t>
  </si>
  <si>
    <t>1142</t>
  </si>
  <si>
    <t>Створення умов для сприяння творчій активності громадян і умов формування в Україні громадського суспільства , що передбачає забезпечення реалізації політичних , громадських,економічних, соціальних ,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</si>
  <si>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</si>
  <si>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</si>
  <si>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професійному та освітньому розвитку громадян,комплектування та зберігання бібліотечних фондів,їх облік</t>
  </si>
  <si>
    <t>Здійснення витрат,пов'язаних з утриманням бібліотек</t>
  </si>
  <si>
    <t>Програма розвитку культури Костянтинівської сільської територіальної громади</t>
  </si>
  <si>
    <t>середнє число окладів (ставок) спеціалістів</t>
  </si>
  <si>
    <t>кількість установ (бібліотек),</t>
  </si>
  <si>
    <t>число читачів</t>
  </si>
  <si>
    <t>тис.чол.</t>
  </si>
  <si>
    <t>план роботи</t>
  </si>
  <si>
    <t>бібліотечний фонд</t>
  </si>
  <si>
    <t>тис. примірників</t>
  </si>
  <si>
    <t>кількість книговидач</t>
  </si>
  <si>
    <t>кількість книговидач на одного працівника (ставку),</t>
  </si>
  <si>
    <t>тис.шт.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</si>
  <si>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</si>
  <si>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</si>
  <si>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0614030</t>
  </si>
  <si>
    <t>Забезпечення діяльності бібліотек</t>
  </si>
  <si>
    <t>4030</t>
  </si>
  <si>
    <t>0824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</si>
  <si>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</si>
  <si>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</si>
  <si>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</si>
  <si>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</si>
  <si>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Програма розвитку культури Костянтинівської сільської ради на 2021-2025 роки</t>
  </si>
  <si>
    <t>середнє число окладів (ставок) робітників</t>
  </si>
  <si>
    <t>кількість установ - усього</t>
  </si>
  <si>
    <t>середнє число окладів (ставок) - усього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</si>
  <si>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</si>
  <si>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</si>
  <si>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</si>
  <si>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</si>
  <si>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</si>
  <si>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</si>
  <si>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середня вартість одного квитка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</si>
  <si>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</si>
  <si>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</si>
  <si>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України "Про культуру"від 14.12.2010р. №2778-VI зі змінами_x000D_
Лист МФУ від 19.09.2023 р. №05110-08-06/25507 "Про схвалення Урядом України проекту Державного бюджету України на 2024 р._x000D_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</si>
  <si>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Надання послуг з організації культурного дозвілля населення</t>
  </si>
  <si>
    <t>0614060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</si>
  <si>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</si>
  <si>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</si>
  <si>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</si>
  <si>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Підтримка та розвиток культурно-освітніх та мистецьких заходів</t>
  </si>
  <si>
    <t>Забезпечення підтримки та розвитку культурно-освітніх та мистецьких заходів</t>
  </si>
  <si>
    <t>витрати загального фонду на забезпечення діяльності інших культурно-освітніх заходів</t>
  </si>
  <si>
    <t>кількість заходів</t>
  </si>
  <si>
    <t>обсяг видатків на проведення культурно-освітніх  заходів за рахунок коштів місцевого бюджету</t>
  </si>
  <si>
    <t>динаміка збільшення кількості заходів у плановому періоді відносно до показників попереднього періоду</t>
  </si>
  <si>
    <t>0614082</t>
  </si>
  <si>
    <t>Інші заходи в галузі культури і мистецтва</t>
  </si>
  <si>
    <t>4082</t>
  </si>
  <si>
    <t>0829</t>
  </si>
  <si>
    <t>Здійснення фізкультурно-масової роботи серед населення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</si>
  <si>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</si>
  <si>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Витрати,пов'язані з розвитком фізичної культури та спорту</t>
  </si>
  <si>
    <t>Програма розвитку фізичної культури і спорту Костянтингівської сільської ради на 2021-2025 роки</t>
  </si>
  <si>
    <t>витрати на проведення спортивно-масових заходів</t>
  </si>
  <si>
    <t>к-ть заходів,які здійснюються на території сільської ради</t>
  </si>
  <si>
    <t>к-ть учасників заходів</t>
  </si>
  <si>
    <t>середні витрати на одного учасника заходу</t>
  </si>
  <si>
    <t>динаміка збільшення кількості учасників заходів в порівнянні з минулим роком</t>
  </si>
  <si>
    <t>Закон №3808-XII от 24.12.1993, Про фізичну культуру і спорт_x000D_
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Лист МФУ від 19.09.2023 р. №05110-08-06/25507 "Про схвалення Урядом України проекту Державного бюджету України на 2024 р._x000D_
Рішення сесії Костянтинівської сільської ради від 14.12.2023 р. №2  "Про бюджету Костянтинівської сільської територіальної громади на 2024 рік"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</si>
  <si>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</si>
  <si>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</si>
  <si>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</si>
  <si>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</si>
  <si>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 xml:space="preserve"> 12-аг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</si>
  <si>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
Бюджетний кодекс України від 08.07.2010 р.№2456-VI
Закон України "Про бібліотеки і бібліотечну справу" від 27.01.1995 №32/95-ВР зі змінами
Закон України "Про культуру" від 14.12.2010 р.№2778-VI зі змінами
Лист МФУ від 19.09.2023 р. №05110-08-06/25507 "Про схвалення Урядом України проекту Державного бюджету України на 2024 р.
Рішення сесії Костянтинівської сільської ради від 14.12.2023 р. №2  "Про бюджет Костянтинівської сільської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</si>
</sst>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8"/>
  <sheetViews>
    <sheetView view="pageBreakPreview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100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9" t="s">
        <v>111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1573334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1573334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65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109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27</v>
      </c>
      <c r="B46" s="63"/>
      <c r="C46" s="63"/>
      <c r="D46" s="75" t="s">
        <v>25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66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1573334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1573334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9" t="s">
        <v>67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v>1573334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1573334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109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27</v>
      </c>
      <c r="B55" s="63"/>
      <c r="C55" s="63"/>
      <c r="D55" s="75" t="s">
        <v>33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16</v>
      </c>
    </row>
    <row r="61" spans="1:79" ht="15.75" customHeight="1" x14ac:dyDescent="0.2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19" t="s">
        <v>70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2" t="s">
        <v>71</v>
      </c>
      <c r="AA66" s="112"/>
      <c r="AB66" s="112"/>
      <c r="AC66" s="112"/>
      <c r="AD66" s="112"/>
      <c r="AE66" s="113"/>
      <c r="AF66" s="113"/>
      <c r="AG66" s="113"/>
      <c r="AH66" s="113"/>
      <c r="AI66" s="113"/>
      <c r="AJ66" s="113"/>
      <c r="AK66" s="113"/>
      <c r="AL66" s="113"/>
      <c r="AM66" s="113"/>
      <c r="AN66" s="92"/>
      <c r="AO66" s="90">
        <v>4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v>4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4" t="s">
        <v>70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71</v>
      </c>
      <c r="AA67" s="88"/>
      <c r="AB67" s="88"/>
      <c r="AC67" s="88"/>
      <c r="AD67" s="88"/>
      <c r="AE67" s="117" t="s">
        <v>72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0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71</v>
      </c>
      <c r="AA68" s="88"/>
      <c r="AB68" s="88"/>
      <c r="AC68" s="88"/>
      <c r="AD68" s="88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89">
        <v>4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4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4" t="s">
        <v>74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75</v>
      </c>
      <c r="AA69" s="88"/>
      <c r="AB69" s="88"/>
      <c r="AC69" s="88"/>
      <c r="AD69" s="88"/>
      <c r="AE69" s="117" t="s">
        <v>76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89">
        <v>35000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35000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75</v>
      </c>
      <c r="AA70" s="88"/>
      <c r="AB70" s="88"/>
      <c r="AC70" s="88"/>
      <c r="AD70" s="88"/>
      <c r="AE70" s="117" t="s">
        <v>76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0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78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75</v>
      </c>
      <c r="AA71" s="88"/>
      <c r="AB71" s="88"/>
      <c r="AC71" s="88"/>
      <c r="AD71" s="88"/>
      <c r="AE71" s="117" t="s">
        <v>76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89">
        <v>1499334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1499334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4" t="s">
        <v>79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75</v>
      </c>
      <c r="AA72" s="88"/>
      <c r="AB72" s="88"/>
      <c r="AC72" s="88"/>
      <c r="AD72" s="88"/>
      <c r="AE72" s="117" t="s">
        <v>76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89">
        <v>33000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33000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9" t="s">
        <v>80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12"/>
      <c r="AA73" s="112"/>
      <c r="AB73" s="112"/>
      <c r="AC73" s="112"/>
      <c r="AD73" s="112"/>
      <c r="AE73" s="113"/>
      <c r="AF73" s="113"/>
      <c r="AG73" s="113"/>
      <c r="AH73" s="113"/>
      <c r="AI73" s="113"/>
      <c r="AJ73" s="113"/>
      <c r="AK73" s="113"/>
      <c r="AL73" s="113"/>
      <c r="AM73" s="113"/>
      <c r="AN73" s="92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4" t="s">
        <v>81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71</v>
      </c>
      <c r="AA74" s="88"/>
      <c r="AB74" s="88"/>
      <c r="AC74" s="88"/>
      <c r="AD74" s="88"/>
      <c r="AE74" s="114" t="s">
        <v>82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420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420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4" t="s">
        <v>83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71</v>
      </c>
      <c r="AA75" s="88"/>
      <c r="AB75" s="88"/>
      <c r="AC75" s="88"/>
      <c r="AD75" s="88"/>
      <c r="AE75" s="114" t="s">
        <v>82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50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50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19" t="s">
        <v>84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12"/>
      <c r="AA76" s="112"/>
      <c r="AB76" s="112"/>
      <c r="AC76" s="112"/>
      <c r="AD76" s="112"/>
      <c r="AE76" s="119"/>
      <c r="AF76" s="120"/>
      <c r="AG76" s="120"/>
      <c r="AH76" s="120"/>
      <c r="AI76" s="120"/>
      <c r="AJ76" s="120"/>
      <c r="AK76" s="120"/>
      <c r="AL76" s="120"/>
      <c r="AM76" s="120"/>
      <c r="AN76" s="121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4" t="s">
        <v>85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71</v>
      </c>
      <c r="AA77" s="88"/>
      <c r="AB77" s="88"/>
      <c r="AC77" s="88"/>
      <c r="AD77" s="88"/>
      <c r="AE77" s="114" t="s">
        <v>86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105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105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0</v>
      </c>
      <c r="B78" s="67"/>
      <c r="C78" s="67"/>
      <c r="D78" s="67"/>
      <c r="E78" s="67"/>
      <c r="F78" s="67"/>
      <c r="G78" s="114" t="s">
        <v>87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71</v>
      </c>
      <c r="AA78" s="88"/>
      <c r="AB78" s="88"/>
      <c r="AC78" s="88"/>
      <c r="AD78" s="88"/>
      <c r="AE78" s="114" t="s">
        <v>86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89">
        <v>12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12</v>
      </c>
      <c r="BF78" s="89"/>
      <c r="BG78" s="89"/>
      <c r="BH78" s="89"/>
      <c r="BI78" s="89"/>
      <c r="BJ78" s="89"/>
      <c r="BK78" s="89"/>
      <c r="BL78" s="89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4" t="s">
        <v>88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8" t="s">
        <v>75</v>
      </c>
      <c r="AA79" s="88"/>
      <c r="AB79" s="88"/>
      <c r="AC79" s="88"/>
      <c r="AD79" s="88"/>
      <c r="AE79" s="114" t="s">
        <v>86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89">
        <v>374833.5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374833.5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4" t="s">
        <v>89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8" t="s">
        <v>75</v>
      </c>
      <c r="AA80" s="88"/>
      <c r="AB80" s="88"/>
      <c r="AC80" s="88"/>
      <c r="AD80" s="88"/>
      <c r="AE80" s="114" t="s">
        <v>86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89">
        <v>8250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8250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0</v>
      </c>
      <c r="B81" s="67"/>
      <c r="C81" s="67"/>
      <c r="D81" s="67"/>
      <c r="E81" s="67"/>
      <c r="F81" s="67"/>
      <c r="G81" s="114" t="s">
        <v>90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75</v>
      </c>
      <c r="AA81" s="88"/>
      <c r="AB81" s="88"/>
      <c r="AC81" s="88"/>
      <c r="AD81" s="88"/>
      <c r="AE81" s="114" t="s">
        <v>86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0</v>
      </c>
      <c r="BF81" s="89"/>
      <c r="BG81" s="89"/>
      <c r="BH81" s="89"/>
      <c r="BI81" s="89"/>
      <c r="BJ81" s="89"/>
      <c r="BK81" s="89"/>
      <c r="BL81" s="89"/>
    </row>
    <row r="82" spans="1:64" ht="25.5" customHeight="1" x14ac:dyDescent="0.2">
      <c r="A82" s="67">
        <v>0</v>
      </c>
      <c r="B82" s="67"/>
      <c r="C82" s="67"/>
      <c r="D82" s="67"/>
      <c r="E82" s="67"/>
      <c r="F82" s="67"/>
      <c r="G82" s="114" t="s">
        <v>91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88" t="s">
        <v>75</v>
      </c>
      <c r="AA82" s="88"/>
      <c r="AB82" s="88"/>
      <c r="AC82" s="88"/>
      <c r="AD82" s="88"/>
      <c r="AE82" s="114" t="s">
        <v>86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89">
        <v>8750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8750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1">
        <v>0</v>
      </c>
      <c r="B83" s="91"/>
      <c r="C83" s="91"/>
      <c r="D83" s="91"/>
      <c r="E83" s="91"/>
      <c r="F83" s="91"/>
      <c r="G83" s="119" t="s">
        <v>92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12"/>
      <c r="AA83" s="112"/>
      <c r="AB83" s="112"/>
      <c r="AC83" s="112"/>
      <c r="AD83" s="112"/>
      <c r="AE83" s="119"/>
      <c r="AF83" s="120"/>
      <c r="AG83" s="120"/>
      <c r="AH83" s="120"/>
      <c r="AI83" s="120"/>
      <c r="AJ83" s="120"/>
      <c r="AK83" s="120"/>
      <c r="AL83" s="120"/>
      <c r="AM83" s="120"/>
      <c r="AN83" s="121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 ht="25.5" customHeight="1" x14ac:dyDescent="0.2">
      <c r="A84" s="67">
        <v>0</v>
      </c>
      <c r="B84" s="67"/>
      <c r="C84" s="67"/>
      <c r="D84" s="67"/>
      <c r="E84" s="67"/>
      <c r="F84" s="67"/>
      <c r="G84" s="114" t="s">
        <v>93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8" t="s">
        <v>94</v>
      </c>
      <c r="AA84" s="88"/>
      <c r="AB84" s="88"/>
      <c r="AC84" s="88"/>
      <c r="AD84" s="88"/>
      <c r="AE84" s="114" t="s">
        <v>86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89">
        <v>100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100</v>
      </c>
      <c r="BF84" s="89"/>
      <c r="BG84" s="89"/>
      <c r="BH84" s="89"/>
      <c r="BI84" s="89"/>
      <c r="BJ84" s="89"/>
      <c r="BK84" s="89"/>
      <c r="BL84" s="89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4" t="s">
        <v>95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88" t="s">
        <v>94</v>
      </c>
      <c r="AA85" s="88"/>
      <c r="AB85" s="88"/>
      <c r="AC85" s="88"/>
      <c r="AD85" s="88"/>
      <c r="AE85" s="114" t="s">
        <v>86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89">
        <v>100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100</v>
      </c>
      <c r="BF85" s="89"/>
      <c r="BG85" s="89"/>
      <c r="BH85" s="89"/>
      <c r="BI85" s="89"/>
      <c r="BJ85" s="89"/>
      <c r="BK85" s="89"/>
      <c r="BL85" s="8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03" t="s">
        <v>103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106" t="s">
        <v>105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64" x14ac:dyDescent="0.2">
      <c r="W89" s="98" t="s">
        <v>5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O89" s="98" t="s">
        <v>63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</row>
    <row r="90" spans="1:64" ht="15.75" customHeight="1" x14ac:dyDescent="0.2">
      <c r="A90" s="108" t="s">
        <v>3</v>
      </c>
      <c r="B90" s="108"/>
      <c r="C90" s="108"/>
      <c r="D90" s="108"/>
      <c r="E90" s="108"/>
      <c r="F90" s="108"/>
    </row>
    <row r="91" spans="1:64" ht="13.15" customHeight="1" x14ac:dyDescent="0.2">
      <c r="A91" s="41" t="s">
        <v>100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x14ac:dyDescent="0.2">
      <c r="A92" s="102" t="s">
        <v>46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03" t="s">
        <v>104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5"/>
      <c r="AO94" s="106" t="s">
        <v>106</v>
      </c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64" x14ac:dyDescent="0.2">
      <c r="W95" s="98" t="s">
        <v>5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O95" s="98" t="s">
        <v>63</v>
      </c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spans="1:64" x14ac:dyDescent="0.2">
      <c r="A96" s="96">
        <v>45334</v>
      </c>
      <c r="B96" s="97"/>
      <c r="C96" s="97"/>
      <c r="D96" s="97"/>
      <c r="E96" s="97"/>
      <c r="F96" s="97"/>
      <c r="G96" s="97"/>
      <c r="H96" s="97"/>
    </row>
    <row r="97" spans="1:17" x14ac:dyDescent="0.2">
      <c r="A97" s="98" t="s">
        <v>44</v>
      </c>
      <c r="B97" s="98"/>
      <c r="C97" s="98"/>
      <c r="D97" s="98"/>
      <c r="E97" s="98"/>
      <c r="F97" s="98"/>
      <c r="G97" s="98"/>
      <c r="H97" s="9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7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6:G85">
    <cfRule type="cellIs" dxfId="29" priority="1" stopIfTrue="1" operator="equal">
      <formula>$G64</formula>
    </cfRule>
  </conditionalFormatting>
  <conditionalFormatting sqref="D50:D51">
    <cfRule type="cellIs" dxfId="28" priority="2" stopIfTrue="1" operator="equal">
      <formula>$D49</formula>
    </cfRule>
  </conditionalFormatting>
  <conditionalFormatting sqref="A65:F85">
    <cfRule type="cellIs" dxfId="27" priority="3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1" manualBreakCount="1">
    <brk id="51" max="6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A88"/>
  <sheetViews>
    <sheetView zoomScaleNormal="100" zoomScaleSheetLayoutView="100" workbookViewId="0">
      <selection activeCell="BW16" sqref="BW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49" t="s">
        <v>274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276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277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275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110000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110000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273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264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266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110000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110000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110000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110000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267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110000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110000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1"/>
      <c r="B59" s="91"/>
      <c r="C59" s="91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0">
        <v>110000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110000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4" t="s">
        <v>268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8" t="s">
        <v>75</v>
      </c>
      <c r="AA66" s="88"/>
      <c r="AB66" s="88"/>
      <c r="AC66" s="88"/>
      <c r="AD66" s="88"/>
      <c r="AE66" s="117" t="s">
        <v>76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89">
        <v>110000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110000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4" t="s">
        <v>269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71</v>
      </c>
      <c r="AA67" s="88"/>
      <c r="AB67" s="88"/>
      <c r="AC67" s="88"/>
      <c r="AD67" s="88"/>
      <c r="AE67" s="117" t="s">
        <v>219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89">
        <v>37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37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19" t="s">
        <v>80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2"/>
      <c r="AA68" s="112"/>
      <c r="AB68" s="112"/>
      <c r="AC68" s="112"/>
      <c r="AD68" s="112"/>
      <c r="AE68" s="113"/>
      <c r="AF68" s="113"/>
      <c r="AG68" s="113"/>
      <c r="AH68" s="113"/>
      <c r="AI68" s="113"/>
      <c r="AJ68" s="113"/>
      <c r="AK68" s="113"/>
      <c r="AL68" s="113"/>
      <c r="AM68" s="113"/>
      <c r="AN68" s="92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4" t="s">
        <v>270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4" t="s">
        <v>131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1570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1570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19" t="s">
        <v>84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12"/>
      <c r="AA70" s="112"/>
      <c r="AB70" s="112"/>
      <c r="AC70" s="112"/>
      <c r="AD70" s="112"/>
      <c r="AE70" s="119"/>
      <c r="AF70" s="120"/>
      <c r="AG70" s="120"/>
      <c r="AH70" s="120"/>
      <c r="AI70" s="120"/>
      <c r="AJ70" s="120"/>
      <c r="AK70" s="120"/>
      <c r="AL70" s="120"/>
      <c r="AM70" s="120"/>
      <c r="AN70" s="121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271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75</v>
      </c>
      <c r="AA71" s="88"/>
      <c r="AB71" s="88"/>
      <c r="AC71" s="88"/>
      <c r="AD71" s="88"/>
      <c r="AE71" s="114" t="s">
        <v>86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70.06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70.06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4" t="s">
        <v>246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75</v>
      </c>
      <c r="AA72" s="88"/>
      <c r="AB72" s="88"/>
      <c r="AC72" s="88"/>
      <c r="AD72" s="88"/>
      <c r="AE72" s="114" t="s">
        <v>86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2972.97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2972.97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9" t="s">
        <v>92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12"/>
      <c r="AA73" s="112"/>
      <c r="AB73" s="112"/>
      <c r="AC73" s="112"/>
      <c r="AD73" s="112"/>
      <c r="AE73" s="119"/>
      <c r="AF73" s="120"/>
      <c r="AG73" s="120"/>
      <c r="AH73" s="120"/>
      <c r="AI73" s="120"/>
      <c r="AJ73" s="120"/>
      <c r="AK73" s="120"/>
      <c r="AL73" s="120"/>
      <c r="AM73" s="120"/>
      <c r="AN73" s="121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4" t="s">
        <v>259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94</v>
      </c>
      <c r="AA74" s="88"/>
      <c r="AB74" s="88"/>
      <c r="AC74" s="88"/>
      <c r="AD74" s="88"/>
      <c r="AE74" s="114" t="s">
        <v>86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85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85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4" t="s">
        <v>272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94</v>
      </c>
      <c r="AA75" s="88"/>
      <c r="AB75" s="88"/>
      <c r="AC75" s="88"/>
      <c r="AD75" s="88"/>
      <c r="AE75" s="114" t="s">
        <v>86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628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628</v>
      </c>
      <c r="BF75" s="89"/>
      <c r="BG75" s="89"/>
      <c r="BH75" s="89"/>
      <c r="BI75" s="89"/>
      <c r="BJ75" s="89"/>
      <c r="BK75" s="89"/>
      <c r="BL75" s="8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3" t="s">
        <v>103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106" t="s">
        <v>105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79" x14ac:dyDescent="0.2">
      <c r="W79" s="98" t="s">
        <v>5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63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ht="15.75" customHeight="1" x14ac:dyDescent="0.2">
      <c r="A80" s="108" t="s">
        <v>3</v>
      </c>
      <c r="B80" s="108"/>
      <c r="C80" s="108"/>
      <c r="D80" s="108"/>
      <c r="E80" s="108"/>
      <c r="F80" s="108"/>
    </row>
    <row r="81" spans="1:59" ht="13.15" customHeight="1" x14ac:dyDescent="0.2">
      <c r="A81" s="41" t="s">
        <v>100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x14ac:dyDescent="0.2">
      <c r="A82" s="102" t="s">
        <v>46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3" t="s">
        <v>104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106" t="s">
        <v>106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x14ac:dyDescent="0.2">
      <c r="W85" s="98" t="s">
        <v>5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63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59" x14ac:dyDescent="0.2">
      <c r="A86" s="96">
        <v>45334</v>
      </c>
      <c r="B86" s="97"/>
      <c r="C86" s="97"/>
      <c r="D86" s="97"/>
      <c r="E86" s="97"/>
      <c r="F86" s="97"/>
      <c r="G86" s="97"/>
      <c r="H86" s="97"/>
    </row>
    <row r="87" spans="1:59" x14ac:dyDescent="0.2">
      <c r="A87" s="98" t="s">
        <v>44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6:G75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98"/>
  <sheetViews>
    <sheetView view="pageBreakPreview"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100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145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17497329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16697329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800000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117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118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119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16697329</v>
      </c>
      <c r="AD49" s="89"/>
      <c r="AE49" s="89"/>
      <c r="AF49" s="89"/>
      <c r="AG49" s="89"/>
      <c r="AH49" s="89"/>
      <c r="AI49" s="89"/>
      <c r="AJ49" s="89"/>
      <c r="AK49" s="89">
        <v>800000</v>
      </c>
      <c r="AL49" s="89"/>
      <c r="AM49" s="89"/>
      <c r="AN49" s="89"/>
      <c r="AO49" s="89"/>
      <c r="AP49" s="89"/>
      <c r="AQ49" s="89"/>
      <c r="AR49" s="89"/>
      <c r="AS49" s="89">
        <f>AC49+AK49</f>
        <v>17497329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120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121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1"/>
      <c r="B52" s="91"/>
      <c r="C52" s="91"/>
      <c r="D52" s="99" t="s">
        <v>67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90">
        <v>16697329</v>
      </c>
      <c r="AD52" s="90"/>
      <c r="AE52" s="90"/>
      <c r="AF52" s="90"/>
      <c r="AG52" s="90"/>
      <c r="AH52" s="90"/>
      <c r="AI52" s="90"/>
      <c r="AJ52" s="90"/>
      <c r="AK52" s="90">
        <v>800000</v>
      </c>
      <c r="AL52" s="90"/>
      <c r="AM52" s="90"/>
      <c r="AN52" s="90"/>
      <c r="AO52" s="90"/>
      <c r="AP52" s="90"/>
      <c r="AQ52" s="90"/>
      <c r="AR52" s="90"/>
      <c r="AS52" s="90">
        <f>AC52+AK52</f>
        <v>17497329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109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27</v>
      </c>
      <c r="B56" s="63"/>
      <c r="C56" s="63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28</v>
      </c>
      <c r="AC56" s="63"/>
      <c r="AD56" s="63"/>
      <c r="AE56" s="63"/>
      <c r="AF56" s="63"/>
      <c r="AG56" s="63"/>
      <c r="AH56" s="63"/>
      <c r="AI56" s="63"/>
      <c r="AJ56" s="63" t="s">
        <v>29</v>
      </c>
      <c r="AK56" s="63"/>
      <c r="AL56" s="63"/>
      <c r="AM56" s="63"/>
      <c r="AN56" s="63"/>
      <c r="AO56" s="63"/>
      <c r="AP56" s="63"/>
      <c r="AQ56" s="63"/>
      <c r="AR56" s="63" t="s">
        <v>26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5.5" customHeight="1" x14ac:dyDescent="0.2">
      <c r="A60" s="67">
        <v>1</v>
      </c>
      <c r="B60" s="67"/>
      <c r="C60" s="67"/>
      <c r="D60" s="71" t="s">
        <v>122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16697329</v>
      </c>
      <c r="AC60" s="89"/>
      <c r="AD60" s="89"/>
      <c r="AE60" s="89"/>
      <c r="AF60" s="89"/>
      <c r="AG60" s="89"/>
      <c r="AH60" s="89"/>
      <c r="AI60" s="89"/>
      <c r="AJ60" s="89">
        <v>800000</v>
      </c>
      <c r="AK60" s="89"/>
      <c r="AL60" s="89"/>
      <c r="AM60" s="89"/>
      <c r="AN60" s="89"/>
      <c r="AO60" s="89"/>
      <c r="AP60" s="89"/>
      <c r="AQ60" s="89"/>
      <c r="AR60" s="89">
        <f>AB60+AJ60</f>
        <v>17497329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79" s="4" customFormat="1" ht="12.75" customHeight="1" x14ac:dyDescent="0.2">
      <c r="A61" s="91"/>
      <c r="B61" s="91"/>
      <c r="C61" s="91"/>
      <c r="D61" s="99" t="s">
        <v>26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90">
        <v>16697329</v>
      </c>
      <c r="AC61" s="90"/>
      <c r="AD61" s="90"/>
      <c r="AE61" s="90"/>
      <c r="AF61" s="90"/>
      <c r="AG61" s="90"/>
      <c r="AH61" s="90"/>
      <c r="AI61" s="90"/>
      <c r="AJ61" s="90">
        <v>800000</v>
      </c>
      <c r="AK61" s="90"/>
      <c r="AL61" s="90"/>
      <c r="AM61" s="90"/>
      <c r="AN61" s="90"/>
      <c r="AO61" s="90"/>
      <c r="AP61" s="90"/>
      <c r="AQ61" s="90"/>
      <c r="AR61" s="90">
        <f>AB61+AJ61</f>
        <v>17497329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27</v>
      </c>
      <c r="B64" s="63"/>
      <c r="C64" s="63"/>
      <c r="D64" s="63"/>
      <c r="E64" s="63"/>
      <c r="F64" s="63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5" t="s">
        <v>31</v>
      </c>
      <c r="AF66" s="95"/>
      <c r="AG66" s="95"/>
      <c r="AH66" s="95"/>
      <c r="AI66" s="95"/>
      <c r="AJ66" s="95"/>
      <c r="AK66" s="95"/>
      <c r="AL66" s="95"/>
      <c r="AM66" s="9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69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9" t="s">
        <v>68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112"/>
      <c r="AA67" s="112"/>
      <c r="AB67" s="112"/>
      <c r="AC67" s="112"/>
      <c r="AD67" s="112"/>
      <c r="AE67" s="113"/>
      <c r="AF67" s="113"/>
      <c r="AG67" s="113"/>
      <c r="AH67" s="113"/>
      <c r="AI67" s="113"/>
      <c r="AJ67" s="113"/>
      <c r="AK67" s="113"/>
      <c r="AL67" s="113"/>
      <c r="AM67" s="113"/>
      <c r="AN67" s="9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4" t="s">
        <v>123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71</v>
      </c>
      <c r="AA68" s="88"/>
      <c r="AB68" s="88"/>
      <c r="AC68" s="88"/>
      <c r="AD68" s="88"/>
      <c r="AE68" s="114" t="s">
        <v>124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8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8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4" t="s">
        <v>125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4" t="s">
        <v>124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16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16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4" t="s">
        <v>126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71</v>
      </c>
      <c r="AA70" s="88"/>
      <c r="AB70" s="88"/>
      <c r="AC70" s="88"/>
      <c r="AD70" s="88"/>
      <c r="AE70" s="114" t="s">
        <v>72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89.85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89.85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127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128</v>
      </c>
      <c r="AA71" s="88"/>
      <c r="AB71" s="88"/>
      <c r="AC71" s="88"/>
      <c r="AD71" s="88"/>
      <c r="AE71" s="114" t="s">
        <v>129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0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4" t="s">
        <v>130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75</v>
      </c>
      <c r="AA72" s="88"/>
      <c r="AB72" s="88"/>
      <c r="AC72" s="88"/>
      <c r="AD72" s="88"/>
      <c r="AE72" s="114" t="s">
        <v>131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0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9" t="s">
        <v>80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12"/>
      <c r="AA73" s="112"/>
      <c r="AB73" s="112"/>
      <c r="AC73" s="112"/>
      <c r="AD73" s="112"/>
      <c r="AE73" s="119"/>
      <c r="AF73" s="120"/>
      <c r="AG73" s="120"/>
      <c r="AH73" s="120"/>
      <c r="AI73" s="120"/>
      <c r="AJ73" s="120"/>
      <c r="AK73" s="120"/>
      <c r="AL73" s="120"/>
      <c r="AM73" s="120"/>
      <c r="AN73" s="121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9" t="s">
        <v>132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2" t="s">
        <v>71</v>
      </c>
      <c r="AA74" s="112"/>
      <c r="AB74" s="112"/>
      <c r="AC74" s="112"/>
      <c r="AD74" s="112"/>
      <c r="AE74" s="119"/>
      <c r="AF74" s="120"/>
      <c r="AG74" s="120"/>
      <c r="AH74" s="120"/>
      <c r="AI74" s="120"/>
      <c r="AJ74" s="120"/>
      <c r="AK74" s="120"/>
      <c r="AL74" s="120"/>
      <c r="AM74" s="120"/>
      <c r="AN74" s="121"/>
      <c r="AO74" s="90">
        <v>249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v>249</v>
      </c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4" t="s">
        <v>133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71</v>
      </c>
      <c r="AA75" s="88"/>
      <c r="AB75" s="88"/>
      <c r="AC75" s="88"/>
      <c r="AD75" s="88"/>
      <c r="AE75" s="114" t="s">
        <v>124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118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118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4" t="s">
        <v>134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71</v>
      </c>
      <c r="AA76" s="88"/>
      <c r="AB76" s="88"/>
      <c r="AC76" s="88"/>
      <c r="AD76" s="88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89">
        <v>131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131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4" t="s">
        <v>135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71</v>
      </c>
      <c r="AA77" s="88"/>
      <c r="AB77" s="88"/>
      <c r="AC77" s="88"/>
      <c r="AD77" s="88"/>
      <c r="AE77" s="114" t="s">
        <v>131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0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1">
        <v>0</v>
      </c>
      <c r="B78" s="91"/>
      <c r="C78" s="91"/>
      <c r="D78" s="91"/>
      <c r="E78" s="91"/>
      <c r="F78" s="91"/>
      <c r="G78" s="119" t="s">
        <v>84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12"/>
      <c r="AA78" s="112"/>
      <c r="AB78" s="112"/>
      <c r="AC78" s="112"/>
      <c r="AD78" s="112"/>
      <c r="AE78" s="119"/>
      <c r="AF78" s="120"/>
      <c r="AG78" s="120"/>
      <c r="AH78" s="120"/>
      <c r="AI78" s="120"/>
      <c r="AJ78" s="120"/>
      <c r="AK78" s="120"/>
      <c r="AL78" s="120"/>
      <c r="AM78" s="120"/>
      <c r="AN78" s="121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4" t="s">
        <v>136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8" t="s">
        <v>75</v>
      </c>
      <c r="AA79" s="88"/>
      <c r="AB79" s="88"/>
      <c r="AC79" s="88"/>
      <c r="AD79" s="88"/>
      <c r="AE79" s="114" t="s">
        <v>86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89">
        <v>67057.55</v>
      </c>
      <c r="AP79" s="89"/>
      <c r="AQ79" s="89"/>
      <c r="AR79" s="89"/>
      <c r="AS79" s="89"/>
      <c r="AT79" s="89"/>
      <c r="AU79" s="89"/>
      <c r="AV79" s="89"/>
      <c r="AW79" s="89">
        <v>3212.85</v>
      </c>
      <c r="AX79" s="89"/>
      <c r="AY79" s="89"/>
      <c r="AZ79" s="89"/>
      <c r="BA79" s="89"/>
      <c r="BB79" s="89"/>
      <c r="BC79" s="89"/>
      <c r="BD79" s="89"/>
      <c r="BE79" s="89">
        <v>70270.399999999994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4" t="s">
        <v>137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8" t="s">
        <v>138</v>
      </c>
      <c r="AA80" s="88"/>
      <c r="AB80" s="88"/>
      <c r="AC80" s="88"/>
      <c r="AD80" s="88"/>
      <c r="AE80" s="114" t="s">
        <v>86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89">
        <v>38346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38346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4" t="s">
        <v>139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75</v>
      </c>
      <c r="AA81" s="88"/>
      <c r="AB81" s="88"/>
      <c r="AC81" s="88"/>
      <c r="AD81" s="88"/>
      <c r="AE81" s="114" t="s">
        <v>86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0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1">
        <v>0</v>
      </c>
      <c r="B82" s="91"/>
      <c r="C82" s="91"/>
      <c r="D82" s="91"/>
      <c r="E82" s="91"/>
      <c r="F82" s="91"/>
      <c r="G82" s="119" t="s">
        <v>92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12"/>
      <c r="AA82" s="112"/>
      <c r="AB82" s="112"/>
      <c r="AC82" s="112"/>
      <c r="AD82" s="112"/>
      <c r="AE82" s="119"/>
      <c r="AF82" s="120"/>
      <c r="AG82" s="120"/>
      <c r="AH82" s="120"/>
      <c r="AI82" s="120"/>
      <c r="AJ82" s="120"/>
      <c r="AK82" s="120"/>
      <c r="AL82" s="120"/>
      <c r="AM82" s="120"/>
      <c r="AN82" s="121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4" t="s">
        <v>140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88" t="s">
        <v>138</v>
      </c>
      <c r="AA83" s="88"/>
      <c r="AB83" s="88"/>
      <c r="AC83" s="88"/>
      <c r="AD83" s="88"/>
      <c r="AE83" s="114" t="s">
        <v>124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89">
        <v>154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154</v>
      </c>
      <c r="BF83" s="89"/>
      <c r="BG83" s="89"/>
      <c r="BH83" s="89"/>
      <c r="BI83" s="89"/>
      <c r="BJ83" s="89"/>
      <c r="BK83" s="89"/>
      <c r="BL83" s="89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4" t="s">
        <v>141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8" t="s">
        <v>94</v>
      </c>
      <c r="AA84" s="88"/>
      <c r="AB84" s="88"/>
      <c r="AC84" s="88"/>
      <c r="AD84" s="88"/>
      <c r="AE84" s="114" t="s">
        <v>86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0</v>
      </c>
      <c r="BF84" s="89"/>
      <c r="BG84" s="89"/>
      <c r="BH84" s="89"/>
      <c r="BI84" s="89"/>
      <c r="BJ84" s="89"/>
      <c r="BK84" s="89"/>
      <c r="BL84" s="89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4" t="s">
        <v>142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88" t="s">
        <v>94</v>
      </c>
      <c r="AA85" s="88"/>
      <c r="AB85" s="88"/>
      <c r="AC85" s="88"/>
      <c r="AD85" s="88"/>
      <c r="AE85" s="114" t="s">
        <v>86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89">
        <v>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0</v>
      </c>
      <c r="BF85" s="89"/>
      <c r="BG85" s="89"/>
      <c r="BH85" s="89"/>
      <c r="BI85" s="89"/>
      <c r="BJ85" s="89"/>
      <c r="BK85" s="89"/>
      <c r="BL85" s="8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03" t="s">
        <v>103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106" t="s">
        <v>105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64" x14ac:dyDescent="0.2">
      <c r="W89" s="98" t="s">
        <v>5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O89" s="98" t="s">
        <v>63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</row>
    <row r="90" spans="1:64" ht="15.75" customHeight="1" x14ac:dyDescent="0.2">
      <c r="A90" s="108" t="s">
        <v>3</v>
      </c>
      <c r="B90" s="108"/>
      <c r="C90" s="108"/>
      <c r="D90" s="108"/>
      <c r="E90" s="108"/>
      <c r="F90" s="108"/>
    </row>
    <row r="91" spans="1:64" ht="13.15" customHeight="1" x14ac:dyDescent="0.2">
      <c r="A91" s="41" t="s">
        <v>100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x14ac:dyDescent="0.2">
      <c r="A92" s="102" t="s">
        <v>46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03" t="s">
        <v>104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5"/>
      <c r="AO94" s="106" t="s">
        <v>106</v>
      </c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64" x14ac:dyDescent="0.2">
      <c r="W95" s="98" t="s">
        <v>5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O95" s="98" t="s">
        <v>63</v>
      </c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spans="1:64" x14ac:dyDescent="0.2">
      <c r="A96" s="96">
        <v>45334</v>
      </c>
      <c r="B96" s="97"/>
      <c r="C96" s="97"/>
      <c r="D96" s="97"/>
      <c r="E96" s="97"/>
      <c r="F96" s="97"/>
      <c r="G96" s="97"/>
      <c r="H96" s="97"/>
    </row>
    <row r="97" spans="1:17" x14ac:dyDescent="0.2">
      <c r="A97" s="98" t="s">
        <v>44</v>
      </c>
      <c r="B97" s="98"/>
      <c r="C97" s="98"/>
      <c r="D97" s="98"/>
      <c r="E97" s="98"/>
      <c r="F97" s="98"/>
      <c r="G97" s="98"/>
      <c r="H97" s="9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6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 G68:G85">
    <cfRule type="cellIs" dxfId="26" priority="1" stopIfTrue="1" operator="equal">
      <formula>$G66</formula>
    </cfRule>
  </conditionalFormatting>
  <conditionalFormatting sqref="D49:D52">
    <cfRule type="cellIs" dxfId="25" priority="2" stopIfTrue="1" operator="equal">
      <formula>$D48</formula>
    </cfRule>
  </conditionalFormatting>
  <conditionalFormatting sqref="A67:F85">
    <cfRule type="cellIs" dxfId="24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98"/>
  <sheetViews>
    <sheetView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9" t="s">
        <v>164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166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19091485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17441485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1650000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148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149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150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17441485</v>
      </c>
      <c r="AD49" s="89"/>
      <c r="AE49" s="89"/>
      <c r="AF49" s="89"/>
      <c r="AG49" s="89"/>
      <c r="AH49" s="89"/>
      <c r="AI49" s="89"/>
      <c r="AJ49" s="89"/>
      <c r="AK49" s="89">
        <v>1650000</v>
      </c>
      <c r="AL49" s="89"/>
      <c r="AM49" s="89"/>
      <c r="AN49" s="89"/>
      <c r="AO49" s="89"/>
      <c r="AP49" s="89"/>
      <c r="AQ49" s="89"/>
      <c r="AR49" s="89"/>
      <c r="AS49" s="89">
        <f>AC49+AK49</f>
        <v>19091485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120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121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1"/>
      <c r="B52" s="91"/>
      <c r="C52" s="91"/>
      <c r="D52" s="99" t="s">
        <v>67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90">
        <v>17441485</v>
      </c>
      <c r="AD52" s="90"/>
      <c r="AE52" s="90"/>
      <c r="AF52" s="90"/>
      <c r="AG52" s="90"/>
      <c r="AH52" s="90"/>
      <c r="AI52" s="90"/>
      <c r="AJ52" s="90"/>
      <c r="AK52" s="90">
        <v>1650000</v>
      </c>
      <c r="AL52" s="90"/>
      <c r="AM52" s="90"/>
      <c r="AN52" s="90"/>
      <c r="AO52" s="90"/>
      <c r="AP52" s="90"/>
      <c r="AQ52" s="90"/>
      <c r="AR52" s="90"/>
      <c r="AS52" s="90">
        <f>AC52+AK52</f>
        <v>19091485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109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27</v>
      </c>
      <c r="B56" s="63"/>
      <c r="C56" s="63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28</v>
      </c>
      <c r="AC56" s="63"/>
      <c r="AD56" s="63"/>
      <c r="AE56" s="63"/>
      <c r="AF56" s="63"/>
      <c r="AG56" s="63"/>
      <c r="AH56" s="63"/>
      <c r="AI56" s="63"/>
      <c r="AJ56" s="63" t="s">
        <v>29</v>
      </c>
      <c r="AK56" s="63"/>
      <c r="AL56" s="63"/>
      <c r="AM56" s="63"/>
      <c r="AN56" s="63"/>
      <c r="AO56" s="63"/>
      <c r="AP56" s="63"/>
      <c r="AQ56" s="63"/>
      <c r="AR56" s="63" t="s">
        <v>26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5.5" customHeight="1" x14ac:dyDescent="0.2">
      <c r="A60" s="67">
        <v>1</v>
      </c>
      <c r="B60" s="67"/>
      <c r="C60" s="67"/>
      <c r="D60" s="71" t="s">
        <v>122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17441485</v>
      </c>
      <c r="AC60" s="89"/>
      <c r="AD60" s="89"/>
      <c r="AE60" s="89"/>
      <c r="AF60" s="89"/>
      <c r="AG60" s="89"/>
      <c r="AH60" s="89"/>
      <c r="AI60" s="89"/>
      <c r="AJ60" s="89">
        <v>1650000</v>
      </c>
      <c r="AK60" s="89"/>
      <c r="AL60" s="89"/>
      <c r="AM60" s="89"/>
      <c r="AN60" s="89"/>
      <c r="AO60" s="89"/>
      <c r="AP60" s="89"/>
      <c r="AQ60" s="89"/>
      <c r="AR60" s="89">
        <f>AB60+AJ60</f>
        <v>19091485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79" s="4" customFormat="1" ht="12.75" customHeight="1" x14ac:dyDescent="0.2">
      <c r="A61" s="91"/>
      <c r="B61" s="91"/>
      <c r="C61" s="91"/>
      <c r="D61" s="99" t="s">
        <v>26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90">
        <v>17441485</v>
      </c>
      <c r="AC61" s="90"/>
      <c r="AD61" s="90"/>
      <c r="AE61" s="90"/>
      <c r="AF61" s="90"/>
      <c r="AG61" s="90"/>
      <c r="AH61" s="90"/>
      <c r="AI61" s="90"/>
      <c r="AJ61" s="90">
        <v>1650000</v>
      </c>
      <c r="AK61" s="90"/>
      <c r="AL61" s="90"/>
      <c r="AM61" s="90"/>
      <c r="AN61" s="90"/>
      <c r="AO61" s="90"/>
      <c r="AP61" s="90"/>
      <c r="AQ61" s="90"/>
      <c r="AR61" s="90">
        <f>AB61+AJ61</f>
        <v>19091485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27</v>
      </c>
      <c r="B64" s="63"/>
      <c r="C64" s="63"/>
      <c r="D64" s="63"/>
      <c r="E64" s="63"/>
      <c r="F64" s="63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5" t="s">
        <v>31</v>
      </c>
      <c r="AF66" s="95"/>
      <c r="AG66" s="95"/>
      <c r="AH66" s="95"/>
      <c r="AI66" s="95"/>
      <c r="AJ66" s="95"/>
      <c r="AK66" s="95"/>
      <c r="AL66" s="95"/>
      <c r="AM66" s="9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69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9" t="s">
        <v>68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112"/>
      <c r="AA67" s="112"/>
      <c r="AB67" s="112"/>
      <c r="AC67" s="112"/>
      <c r="AD67" s="112"/>
      <c r="AE67" s="113"/>
      <c r="AF67" s="113"/>
      <c r="AG67" s="113"/>
      <c r="AH67" s="113"/>
      <c r="AI67" s="113"/>
      <c r="AJ67" s="113"/>
      <c r="AK67" s="113"/>
      <c r="AL67" s="113"/>
      <c r="AM67" s="113"/>
      <c r="AN67" s="9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4" t="s">
        <v>151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71</v>
      </c>
      <c r="AA68" s="88"/>
      <c r="AB68" s="88"/>
      <c r="AC68" s="88"/>
      <c r="AD68" s="88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89">
        <v>16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16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4" t="s">
        <v>152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7" t="s">
        <v>72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89">
        <v>86.75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86.75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4" t="s">
        <v>153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71</v>
      </c>
      <c r="AA70" s="88"/>
      <c r="AB70" s="88"/>
      <c r="AC70" s="88"/>
      <c r="AD70" s="88"/>
      <c r="AE70" s="117" t="s">
        <v>72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9">
        <v>102.75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102.75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154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71</v>
      </c>
      <c r="AA71" s="88"/>
      <c r="AB71" s="88"/>
      <c r="AC71" s="88"/>
      <c r="AD71" s="88"/>
      <c r="AE71" s="114" t="s">
        <v>124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4" t="s">
        <v>127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128</v>
      </c>
      <c r="AA72" s="88"/>
      <c r="AB72" s="88"/>
      <c r="AC72" s="88"/>
      <c r="AD72" s="88"/>
      <c r="AE72" s="114" t="s">
        <v>129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0</v>
      </c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4" t="s">
        <v>155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75</v>
      </c>
      <c r="AA73" s="88"/>
      <c r="AB73" s="88"/>
      <c r="AC73" s="88"/>
      <c r="AD73" s="88"/>
      <c r="AE73" s="114" t="s">
        <v>76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0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9" t="s">
        <v>80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2"/>
      <c r="AA74" s="112"/>
      <c r="AB74" s="112"/>
      <c r="AC74" s="112"/>
      <c r="AD74" s="112"/>
      <c r="AE74" s="119"/>
      <c r="AF74" s="120"/>
      <c r="AG74" s="120"/>
      <c r="AH74" s="120"/>
      <c r="AI74" s="120"/>
      <c r="AJ74" s="120"/>
      <c r="AK74" s="120"/>
      <c r="AL74" s="120"/>
      <c r="AM74" s="120"/>
      <c r="AN74" s="121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s="4" customFormat="1" ht="25.5" customHeight="1" x14ac:dyDescent="0.2">
      <c r="A75" s="91">
        <v>0</v>
      </c>
      <c r="B75" s="91"/>
      <c r="C75" s="91"/>
      <c r="D75" s="91"/>
      <c r="E75" s="91"/>
      <c r="F75" s="91"/>
      <c r="G75" s="119" t="s">
        <v>156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12" t="s">
        <v>71</v>
      </c>
      <c r="AA75" s="112"/>
      <c r="AB75" s="112"/>
      <c r="AC75" s="112"/>
      <c r="AD75" s="112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90">
        <v>962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v>962</v>
      </c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4" t="s">
        <v>134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71</v>
      </c>
      <c r="AA76" s="88"/>
      <c r="AB76" s="88"/>
      <c r="AC76" s="88"/>
      <c r="AD76" s="88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89">
        <v>464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464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4" t="s">
        <v>133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71</v>
      </c>
      <c r="AA77" s="88"/>
      <c r="AB77" s="88"/>
      <c r="AC77" s="88"/>
      <c r="AD77" s="88"/>
      <c r="AE77" s="114" t="s">
        <v>157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498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498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0</v>
      </c>
      <c r="B78" s="67"/>
      <c r="C78" s="67"/>
      <c r="D78" s="67"/>
      <c r="E78" s="67"/>
      <c r="F78" s="67"/>
      <c r="G78" s="114" t="s">
        <v>158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71</v>
      </c>
      <c r="AA78" s="88"/>
      <c r="AB78" s="88"/>
      <c r="AC78" s="88"/>
      <c r="AD78" s="88"/>
      <c r="AE78" s="114" t="s">
        <v>86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0</v>
      </c>
      <c r="BF78" s="89"/>
      <c r="BG78" s="89"/>
      <c r="BH78" s="89"/>
      <c r="BI78" s="89"/>
      <c r="BJ78" s="89"/>
      <c r="BK78" s="89"/>
      <c r="BL78" s="89"/>
    </row>
    <row r="79" spans="1:79" s="4" customFormat="1" ht="12.75" customHeight="1" x14ac:dyDescent="0.2">
      <c r="A79" s="91">
        <v>0</v>
      </c>
      <c r="B79" s="91"/>
      <c r="C79" s="91"/>
      <c r="D79" s="91"/>
      <c r="E79" s="91"/>
      <c r="F79" s="91"/>
      <c r="G79" s="119" t="s">
        <v>84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12"/>
      <c r="AA79" s="112"/>
      <c r="AB79" s="112"/>
      <c r="AC79" s="112"/>
      <c r="AD79" s="112"/>
      <c r="AE79" s="119"/>
      <c r="AF79" s="120"/>
      <c r="AG79" s="120"/>
      <c r="AH79" s="120"/>
      <c r="AI79" s="120"/>
      <c r="AJ79" s="120"/>
      <c r="AK79" s="120"/>
      <c r="AL79" s="120"/>
      <c r="AM79" s="120"/>
      <c r="AN79" s="121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4" t="s">
        <v>159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8" t="s">
        <v>75</v>
      </c>
      <c r="AA80" s="88"/>
      <c r="AB80" s="88"/>
      <c r="AC80" s="88"/>
      <c r="AD80" s="88"/>
      <c r="AE80" s="114" t="s">
        <v>86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89">
        <v>18130.439999999999</v>
      </c>
      <c r="AP80" s="89"/>
      <c r="AQ80" s="89"/>
      <c r="AR80" s="89"/>
      <c r="AS80" s="89"/>
      <c r="AT80" s="89"/>
      <c r="AU80" s="89"/>
      <c r="AV80" s="89"/>
      <c r="AW80" s="89">
        <v>1715.18</v>
      </c>
      <c r="AX80" s="89"/>
      <c r="AY80" s="89"/>
      <c r="AZ80" s="89"/>
      <c r="BA80" s="89"/>
      <c r="BB80" s="89"/>
      <c r="BC80" s="89"/>
      <c r="BD80" s="89"/>
      <c r="BE80" s="89">
        <v>19845.62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0</v>
      </c>
      <c r="B81" s="67"/>
      <c r="C81" s="67"/>
      <c r="D81" s="67"/>
      <c r="E81" s="67"/>
      <c r="F81" s="67"/>
      <c r="G81" s="114" t="s">
        <v>160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75</v>
      </c>
      <c r="AA81" s="88"/>
      <c r="AB81" s="88"/>
      <c r="AC81" s="88"/>
      <c r="AD81" s="88"/>
      <c r="AE81" s="114" t="s">
        <v>86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0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1">
        <v>0</v>
      </c>
      <c r="B82" s="91"/>
      <c r="C82" s="91"/>
      <c r="D82" s="91"/>
      <c r="E82" s="91"/>
      <c r="F82" s="91"/>
      <c r="G82" s="119" t="s">
        <v>92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12"/>
      <c r="AA82" s="112"/>
      <c r="AB82" s="112"/>
      <c r="AC82" s="112"/>
      <c r="AD82" s="112"/>
      <c r="AE82" s="119"/>
      <c r="AF82" s="120"/>
      <c r="AG82" s="120"/>
      <c r="AH82" s="120"/>
      <c r="AI82" s="120"/>
      <c r="AJ82" s="120"/>
      <c r="AK82" s="120"/>
      <c r="AL82" s="120"/>
      <c r="AM82" s="120"/>
      <c r="AN82" s="121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4" t="s">
        <v>141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88" t="s">
        <v>94</v>
      </c>
      <c r="AA83" s="88"/>
      <c r="AB83" s="88"/>
      <c r="AC83" s="88"/>
      <c r="AD83" s="88"/>
      <c r="AE83" s="114" t="s">
        <v>86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89">
        <v>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0</v>
      </c>
      <c r="BF83" s="89"/>
      <c r="BG83" s="89"/>
      <c r="BH83" s="89"/>
      <c r="BI83" s="89"/>
      <c r="BJ83" s="89"/>
      <c r="BK83" s="89"/>
      <c r="BL83" s="89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4" t="s">
        <v>142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8" t="s">
        <v>94</v>
      </c>
      <c r="AA84" s="88"/>
      <c r="AB84" s="88"/>
      <c r="AC84" s="88"/>
      <c r="AD84" s="88"/>
      <c r="AE84" s="114" t="s">
        <v>86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0</v>
      </c>
      <c r="BF84" s="89"/>
      <c r="BG84" s="89"/>
      <c r="BH84" s="89"/>
      <c r="BI84" s="89"/>
      <c r="BJ84" s="89"/>
      <c r="BK84" s="89"/>
      <c r="BL84" s="89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4" t="s">
        <v>161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88" t="s">
        <v>138</v>
      </c>
      <c r="AA85" s="88"/>
      <c r="AB85" s="88"/>
      <c r="AC85" s="88"/>
      <c r="AD85" s="88"/>
      <c r="AE85" s="114" t="s">
        <v>124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89">
        <v>175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175</v>
      </c>
      <c r="BF85" s="89"/>
      <c r="BG85" s="89"/>
      <c r="BH85" s="89"/>
      <c r="BI85" s="89"/>
      <c r="BJ85" s="89"/>
      <c r="BK85" s="89"/>
      <c r="BL85" s="8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03" t="s">
        <v>103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106" t="s">
        <v>105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64" x14ac:dyDescent="0.2">
      <c r="W89" s="98" t="s">
        <v>5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O89" s="98" t="s">
        <v>63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</row>
    <row r="90" spans="1:64" ht="15.75" customHeight="1" x14ac:dyDescent="0.2">
      <c r="A90" s="108" t="s">
        <v>3</v>
      </c>
      <c r="B90" s="108"/>
      <c r="C90" s="108"/>
      <c r="D90" s="108"/>
      <c r="E90" s="108"/>
      <c r="F90" s="108"/>
    </row>
    <row r="91" spans="1:64" ht="13.15" customHeight="1" x14ac:dyDescent="0.2">
      <c r="A91" s="41" t="s">
        <v>100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x14ac:dyDescent="0.2">
      <c r="A92" s="102" t="s">
        <v>46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03" t="s">
        <v>104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5"/>
      <c r="AO94" s="106" t="s">
        <v>106</v>
      </c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64" x14ac:dyDescent="0.2">
      <c r="W95" s="98" t="s">
        <v>5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O95" s="98" t="s">
        <v>63</v>
      </c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spans="1:64" x14ac:dyDescent="0.2">
      <c r="A96" s="96">
        <v>45334</v>
      </c>
      <c r="B96" s="97"/>
      <c r="C96" s="97"/>
      <c r="D96" s="97"/>
      <c r="E96" s="97"/>
      <c r="F96" s="97"/>
      <c r="G96" s="97"/>
      <c r="H96" s="97"/>
    </row>
    <row r="97" spans="1:17" x14ac:dyDescent="0.2">
      <c r="A97" s="98" t="s">
        <v>44</v>
      </c>
      <c r="B97" s="98"/>
      <c r="C97" s="98"/>
      <c r="D97" s="98"/>
      <c r="E97" s="98"/>
      <c r="F97" s="98"/>
      <c r="G97" s="98"/>
      <c r="H97" s="9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6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 G68:G85">
    <cfRule type="cellIs" dxfId="23" priority="1" stopIfTrue="1" operator="equal">
      <formula>$G66</formula>
    </cfRule>
  </conditionalFormatting>
  <conditionalFormatting sqref="D49:D52">
    <cfRule type="cellIs" dxfId="22" priority="2" stopIfTrue="1" operator="equal">
      <formula>$D48</formula>
    </cfRule>
  </conditionalFormatting>
  <conditionalFormatting sqref="A67:F85">
    <cfRule type="cellIs" dxfId="21" priority="3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1" manualBreakCount="1">
    <brk id="49" max="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7"/>
  <sheetViews>
    <sheetView view="pageBreakPreview" zoomScaleNormal="100" zoomScaleSheetLayoutView="100" workbookViewId="0">
      <selection activeCell="AE67" sqref="AE67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9" t="s">
        <v>178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179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32639600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32639600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176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148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168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177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27</v>
      </c>
      <c r="B39" s="59"/>
      <c r="C39" s="59"/>
      <c r="D39" s="59"/>
      <c r="E39" s="59"/>
      <c r="F39" s="59"/>
      <c r="G39" s="60" t="s">
        <v>24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169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109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27</v>
      </c>
      <c r="B46" s="63"/>
      <c r="C46" s="63"/>
      <c r="D46" s="75" t="s">
        <v>25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170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32639600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32639600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9" t="s">
        <v>67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v>32639600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32639600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109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27</v>
      </c>
      <c r="B55" s="63"/>
      <c r="C55" s="63"/>
      <c r="D55" s="75" t="s">
        <v>33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25.5" customHeight="1" x14ac:dyDescent="0.2">
      <c r="A59" s="67">
        <v>1</v>
      </c>
      <c r="B59" s="67"/>
      <c r="C59" s="67"/>
      <c r="D59" s="71" t="s">
        <v>122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89">
        <v>32639600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32639600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s="4" customFormat="1" ht="12.75" customHeight="1" x14ac:dyDescent="0.2">
      <c r="A60" s="91"/>
      <c r="B60" s="91"/>
      <c r="C60" s="91"/>
      <c r="D60" s="99" t="s">
        <v>26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0">
        <v>32639600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32639600</v>
      </c>
      <c r="AS60" s="90"/>
      <c r="AT60" s="90"/>
      <c r="AU60" s="90"/>
      <c r="AV60" s="90"/>
      <c r="AW60" s="90"/>
      <c r="AX60" s="90"/>
      <c r="AY60" s="90"/>
    </row>
    <row r="62" spans="1:79" ht="15.75" customHeight="1" x14ac:dyDescent="0.2">
      <c r="A62" s="58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27</v>
      </c>
      <c r="B63" s="63"/>
      <c r="C63" s="63"/>
      <c r="D63" s="63"/>
      <c r="E63" s="63"/>
      <c r="F63" s="63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32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5" t="s">
        <v>31</v>
      </c>
      <c r="AF65" s="95"/>
      <c r="AG65" s="95"/>
      <c r="AH65" s="95"/>
      <c r="AI65" s="95"/>
      <c r="AJ65" s="95"/>
      <c r="AK65" s="95"/>
      <c r="AL65" s="95"/>
      <c r="AM65" s="95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30</v>
      </c>
      <c r="AX65" s="87"/>
      <c r="AY65" s="87"/>
      <c r="AZ65" s="87"/>
      <c r="BA65" s="87"/>
      <c r="BB65" s="87"/>
      <c r="BC65" s="87"/>
      <c r="BD65" s="87"/>
      <c r="BE65" s="87" t="s">
        <v>69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09" t="s">
        <v>68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112"/>
      <c r="AA66" s="112"/>
      <c r="AB66" s="112"/>
      <c r="AC66" s="112"/>
      <c r="AD66" s="112"/>
      <c r="AE66" s="113"/>
      <c r="AF66" s="113"/>
      <c r="AG66" s="113"/>
      <c r="AH66" s="113"/>
      <c r="AI66" s="113"/>
      <c r="AJ66" s="113"/>
      <c r="AK66" s="113"/>
      <c r="AL66" s="113"/>
      <c r="AM66" s="113"/>
      <c r="AN66" s="9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4" t="s">
        <v>171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71</v>
      </c>
      <c r="AA67" s="88"/>
      <c r="AB67" s="88"/>
      <c r="AC67" s="88"/>
      <c r="AD67" s="88"/>
      <c r="AE67" s="88" t="s">
        <v>72</v>
      </c>
      <c r="AF67" s="88"/>
      <c r="AG67" s="88"/>
      <c r="AH67" s="88"/>
      <c r="AI67" s="88"/>
      <c r="AJ67" s="88"/>
      <c r="AK67" s="88"/>
      <c r="AL67" s="88"/>
      <c r="AM67" s="88"/>
      <c r="AN67" s="122"/>
      <c r="AO67" s="89">
        <v>140.1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140.1</v>
      </c>
      <c r="BF67" s="89"/>
      <c r="BG67" s="89"/>
      <c r="BH67" s="89"/>
      <c r="BI67" s="89"/>
      <c r="BJ67" s="89"/>
      <c r="BK67" s="89"/>
      <c r="BL67" s="89"/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4" t="s">
        <v>172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71</v>
      </c>
      <c r="AA68" s="88"/>
      <c r="AB68" s="88"/>
      <c r="AC68" s="88"/>
      <c r="AD68" s="88"/>
      <c r="AE68" s="88" t="s">
        <v>72</v>
      </c>
      <c r="AF68" s="88"/>
      <c r="AG68" s="88"/>
      <c r="AH68" s="88"/>
      <c r="AI68" s="88"/>
      <c r="AJ68" s="88"/>
      <c r="AK68" s="88"/>
      <c r="AL68" s="88"/>
      <c r="AM68" s="88"/>
      <c r="AN68" s="122"/>
      <c r="AO68" s="89">
        <v>16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16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4" t="s">
        <v>173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4" t="s">
        <v>174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156.1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156.1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4" t="s">
        <v>175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71</v>
      </c>
      <c r="AA70" s="88"/>
      <c r="AB70" s="88"/>
      <c r="AC70" s="88"/>
      <c r="AD70" s="88"/>
      <c r="AE70" s="114" t="s">
        <v>124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7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7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19" t="s">
        <v>80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12"/>
      <c r="AA71" s="112"/>
      <c r="AB71" s="112"/>
      <c r="AC71" s="112"/>
      <c r="AD71" s="112"/>
      <c r="AE71" s="119"/>
      <c r="AF71" s="120"/>
      <c r="AG71" s="120"/>
      <c r="AH71" s="120"/>
      <c r="AI71" s="120"/>
      <c r="AJ71" s="120"/>
      <c r="AK71" s="120"/>
      <c r="AL71" s="120"/>
      <c r="AM71" s="120"/>
      <c r="AN71" s="121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4" t="s">
        <v>156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71</v>
      </c>
      <c r="AA72" s="88"/>
      <c r="AB72" s="88"/>
      <c r="AC72" s="88"/>
      <c r="AD72" s="88"/>
      <c r="AE72" s="114" t="s">
        <v>157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962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962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9" t="s">
        <v>84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12"/>
      <c r="AA73" s="112"/>
      <c r="AB73" s="112"/>
      <c r="AC73" s="112"/>
      <c r="AD73" s="112"/>
      <c r="AE73" s="119"/>
      <c r="AF73" s="120"/>
      <c r="AG73" s="120"/>
      <c r="AH73" s="120"/>
      <c r="AI73" s="120"/>
      <c r="AJ73" s="120"/>
      <c r="AK73" s="120"/>
      <c r="AL73" s="120"/>
      <c r="AM73" s="120"/>
      <c r="AN73" s="121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4" t="s">
        <v>159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75</v>
      </c>
      <c r="AA74" s="88"/>
      <c r="AB74" s="88"/>
      <c r="AC74" s="88"/>
      <c r="AD74" s="88"/>
      <c r="AE74" s="114" t="s">
        <v>86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33928.980000000003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33928.980000000003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3" t="s">
        <v>103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106" t="s">
        <v>105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63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108" t="s">
        <v>3</v>
      </c>
      <c r="B79" s="108"/>
      <c r="C79" s="108"/>
      <c r="D79" s="108"/>
      <c r="E79" s="108"/>
      <c r="F79" s="108"/>
    </row>
    <row r="80" spans="1:79" ht="13.15" customHeight="1" x14ac:dyDescent="0.2">
      <c r="A80" s="41" t="s">
        <v>100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2" t="s">
        <v>46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3" t="s">
        <v>104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106" t="s">
        <v>106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63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96">
        <v>45334</v>
      </c>
      <c r="B85" s="97"/>
      <c r="C85" s="97"/>
      <c r="D85" s="97"/>
      <c r="E85" s="97"/>
      <c r="F85" s="97"/>
      <c r="G85" s="97"/>
      <c r="H85" s="97"/>
    </row>
    <row r="86" spans="1:59" x14ac:dyDescent="0.2">
      <c r="A86" s="98" t="s">
        <v>44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8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H85"/>
    <mergeCell ref="A86:H86"/>
    <mergeCell ref="A33:F33"/>
    <mergeCell ref="G33:BL33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 G67:G74">
    <cfRule type="cellIs" dxfId="20" priority="1" stopIfTrue="1" operator="equal">
      <formula>$G65</formula>
    </cfRule>
  </conditionalFormatting>
  <conditionalFormatting sqref="D50:D51">
    <cfRule type="cellIs" dxfId="19" priority="2" stopIfTrue="1" operator="equal">
      <formula>$D49</formula>
    </cfRule>
  </conditionalFormatting>
  <conditionalFormatting sqref="A66:F74">
    <cfRule type="cellIs" dxfId="18" priority="3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3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A89"/>
  <sheetViews>
    <sheetView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9" t="s">
        <v>193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195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194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3027713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3027713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181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192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182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183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3027713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3027713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121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1"/>
      <c r="B51" s="91"/>
      <c r="C51" s="91"/>
      <c r="D51" s="99" t="s">
        <v>67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v>3027713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3027713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109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27</v>
      </c>
      <c r="B55" s="63"/>
      <c r="C55" s="63"/>
      <c r="D55" s="75" t="s">
        <v>33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16</v>
      </c>
    </row>
    <row r="61" spans="1:79" ht="15.75" customHeight="1" x14ac:dyDescent="0.2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4" t="s">
        <v>151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8" t="s">
        <v>71</v>
      </c>
      <c r="AA66" s="88"/>
      <c r="AB66" s="88"/>
      <c r="AC66" s="88"/>
      <c r="AD66" s="88"/>
      <c r="AE66" s="117" t="s">
        <v>72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89">
        <v>13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13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4" t="s">
        <v>127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128</v>
      </c>
      <c r="AA67" s="88"/>
      <c r="AB67" s="88"/>
      <c r="AC67" s="88"/>
      <c r="AD67" s="88"/>
      <c r="AE67" s="114" t="s">
        <v>129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0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19" t="s">
        <v>80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2"/>
      <c r="AA68" s="112"/>
      <c r="AB68" s="112"/>
      <c r="AC68" s="112"/>
      <c r="AD68" s="112"/>
      <c r="AE68" s="119"/>
      <c r="AF68" s="120"/>
      <c r="AG68" s="120"/>
      <c r="AH68" s="120"/>
      <c r="AI68" s="120"/>
      <c r="AJ68" s="120"/>
      <c r="AK68" s="120"/>
      <c r="AL68" s="120"/>
      <c r="AM68" s="120"/>
      <c r="AN68" s="121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4" t="s">
        <v>184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4" t="s">
        <v>124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25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25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4" t="s">
        <v>185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71</v>
      </c>
      <c r="AA70" s="88"/>
      <c r="AB70" s="88"/>
      <c r="AC70" s="88"/>
      <c r="AD70" s="88"/>
      <c r="AE70" s="114" t="s">
        <v>186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398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398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19" t="s">
        <v>84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12"/>
      <c r="AA71" s="112"/>
      <c r="AB71" s="112"/>
      <c r="AC71" s="112"/>
      <c r="AD71" s="112"/>
      <c r="AE71" s="119"/>
      <c r="AF71" s="120"/>
      <c r="AG71" s="120"/>
      <c r="AH71" s="120"/>
      <c r="AI71" s="120"/>
      <c r="AJ71" s="120"/>
      <c r="AK71" s="120"/>
      <c r="AL71" s="120"/>
      <c r="AM71" s="120"/>
      <c r="AN71" s="121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4" t="s">
        <v>187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71</v>
      </c>
      <c r="AA72" s="88"/>
      <c r="AB72" s="88"/>
      <c r="AC72" s="88"/>
      <c r="AD72" s="88"/>
      <c r="AE72" s="114" t="s">
        <v>86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2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4" t="s">
        <v>188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71</v>
      </c>
      <c r="AA73" s="88"/>
      <c r="AB73" s="88"/>
      <c r="AC73" s="88"/>
      <c r="AD73" s="88"/>
      <c r="AE73" s="114" t="s">
        <v>86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9">
        <v>30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30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9" t="s">
        <v>92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2"/>
      <c r="AA74" s="112"/>
      <c r="AB74" s="112"/>
      <c r="AC74" s="112"/>
      <c r="AD74" s="112"/>
      <c r="AE74" s="119"/>
      <c r="AF74" s="120"/>
      <c r="AG74" s="120"/>
      <c r="AH74" s="120"/>
      <c r="AI74" s="120"/>
      <c r="AJ74" s="120"/>
      <c r="AK74" s="120"/>
      <c r="AL74" s="120"/>
      <c r="AM74" s="120"/>
      <c r="AN74" s="121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4" t="s">
        <v>189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94</v>
      </c>
      <c r="AA75" s="88"/>
      <c r="AB75" s="88"/>
      <c r="AC75" s="88"/>
      <c r="AD75" s="88"/>
      <c r="AE75" s="114" t="s">
        <v>86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0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4" t="s">
        <v>190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94</v>
      </c>
      <c r="AA76" s="88"/>
      <c r="AB76" s="88"/>
      <c r="AC76" s="88"/>
      <c r="AD76" s="88"/>
      <c r="AE76" s="114" t="s">
        <v>86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89">
        <v>100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100</v>
      </c>
      <c r="BF76" s="89"/>
      <c r="BG76" s="89"/>
      <c r="BH76" s="89"/>
      <c r="BI76" s="89"/>
      <c r="BJ76" s="89"/>
      <c r="BK76" s="89"/>
      <c r="BL76" s="8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3" t="s">
        <v>103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106" t="s">
        <v>105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79" x14ac:dyDescent="0.2">
      <c r="W80" s="98" t="s">
        <v>5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63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1:59" ht="15.75" customHeight="1" x14ac:dyDescent="0.2">
      <c r="A81" s="108" t="s">
        <v>3</v>
      </c>
      <c r="B81" s="108"/>
      <c r="C81" s="108"/>
      <c r="D81" s="108"/>
      <c r="E81" s="108"/>
      <c r="F81" s="108"/>
    </row>
    <row r="82" spans="1:59" ht="13.15" customHeight="1" x14ac:dyDescent="0.2">
      <c r="A82" s="41" t="s">
        <v>100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102" t="s">
        <v>46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3" t="s">
        <v>104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6" t="s">
        <v>106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x14ac:dyDescent="0.2">
      <c r="W86" s="98" t="s">
        <v>5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63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 spans="1:59" x14ac:dyDescent="0.2">
      <c r="A87" s="96">
        <v>45334</v>
      </c>
      <c r="B87" s="97"/>
      <c r="C87" s="97"/>
      <c r="D87" s="97"/>
      <c r="E87" s="97"/>
      <c r="F87" s="97"/>
      <c r="G87" s="97"/>
      <c r="H87" s="97"/>
    </row>
    <row r="88" spans="1:59" x14ac:dyDescent="0.2">
      <c r="A88" s="98" t="s">
        <v>44</v>
      </c>
      <c r="B88" s="98"/>
      <c r="C88" s="98"/>
      <c r="D88" s="98"/>
      <c r="E88" s="98"/>
      <c r="F88" s="98"/>
      <c r="G88" s="98"/>
      <c r="H88" s="9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6:G76">
    <cfRule type="cellIs" dxfId="17" priority="1" stopIfTrue="1" operator="equal">
      <formula>$G64</formula>
    </cfRule>
  </conditionalFormatting>
  <conditionalFormatting sqref="D49:D51">
    <cfRule type="cellIs" dxfId="16" priority="2" stopIfTrue="1" operator="equal">
      <formula>$D48</formula>
    </cfRule>
  </conditionalFormatting>
  <conditionalFormatting sqref="A65:F76">
    <cfRule type="cellIs" dxfId="15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82"/>
  <sheetViews>
    <sheetView view="pageBreakPreview" topLeftCell="A19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206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208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196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10860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10860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57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197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205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198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199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10860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10860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10860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10860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1"/>
      <c r="B58" s="91"/>
      <c r="C58" s="91"/>
      <c r="D58" s="92" t="s">
        <v>26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27</v>
      </c>
      <c r="B61" s="63"/>
      <c r="C61" s="63"/>
      <c r="D61" s="63"/>
      <c r="E61" s="63"/>
      <c r="F61" s="63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31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12"/>
      <c r="AA64" s="112"/>
      <c r="AB64" s="112"/>
      <c r="AC64" s="112"/>
      <c r="AD64" s="112"/>
      <c r="AE64" s="113"/>
      <c r="AF64" s="113"/>
      <c r="AG64" s="113"/>
      <c r="AH64" s="113"/>
      <c r="AI64" s="113"/>
      <c r="AJ64" s="113"/>
      <c r="AK64" s="113"/>
      <c r="AL64" s="113"/>
      <c r="AM64" s="113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4" t="s">
        <v>200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88" t="s">
        <v>71</v>
      </c>
      <c r="AA65" s="88"/>
      <c r="AB65" s="88"/>
      <c r="AC65" s="88"/>
      <c r="AD65" s="88"/>
      <c r="AE65" s="114" t="s">
        <v>201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6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6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19" t="s">
        <v>84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2"/>
      <c r="AA66" s="112"/>
      <c r="AB66" s="112"/>
      <c r="AC66" s="112"/>
      <c r="AD66" s="112"/>
      <c r="AE66" s="119"/>
      <c r="AF66" s="120"/>
      <c r="AG66" s="120"/>
      <c r="AH66" s="120"/>
      <c r="AI66" s="120"/>
      <c r="AJ66" s="120"/>
      <c r="AK66" s="120"/>
      <c r="AL66" s="120"/>
      <c r="AM66" s="120"/>
      <c r="AN66" s="121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4" t="s">
        <v>202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75</v>
      </c>
      <c r="AA67" s="88"/>
      <c r="AB67" s="88"/>
      <c r="AC67" s="88"/>
      <c r="AD67" s="88"/>
      <c r="AE67" s="114" t="s">
        <v>86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1810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1810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19" t="s">
        <v>92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2"/>
      <c r="AA68" s="112"/>
      <c r="AB68" s="112"/>
      <c r="AC68" s="112"/>
      <c r="AD68" s="112"/>
      <c r="AE68" s="119"/>
      <c r="AF68" s="120"/>
      <c r="AG68" s="120"/>
      <c r="AH68" s="120"/>
      <c r="AI68" s="120"/>
      <c r="AJ68" s="120"/>
      <c r="AK68" s="120"/>
      <c r="AL68" s="120"/>
      <c r="AM68" s="120"/>
      <c r="AN68" s="121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4" t="s">
        <v>203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94</v>
      </c>
      <c r="AA69" s="88"/>
      <c r="AB69" s="88"/>
      <c r="AC69" s="88"/>
      <c r="AD69" s="88"/>
      <c r="AE69" s="114" t="s">
        <v>86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100</v>
      </c>
      <c r="BF69" s="89"/>
      <c r="BG69" s="89"/>
      <c r="BH69" s="89"/>
      <c r="BI69" s="89"/>
      <c r="BJ69" s="89"/>
      <c r="BK69" s="89"/>
      <c r="BL69" s="8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03" t="s">
        <v>103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  <c r="AO72" s="106" t="s">
        <v>105</v>
      </c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64" x14ac:dyDescent="0.2">
      <c r="W73" s="98" t="s">
        <v>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O73" s="98" t="s">
        <v>63</v>
      </c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</row>
    <row r="74" spans="1:64" ht="15.75" customHeight="1" x14ac:dyDescent="0.2">
      <c r="A74" s="108" t="s">
        <v>3</v>
      </c>
      <c r="B74" s="108"/>
      <c r="C74" s="108"/>
      <c r="D74" s="108"/>
      <c r="E74" s="108"/>
      <c r="F74" s="108"/>
    </row>
    <row r="75" spans="1:64" ht="13.15" customHeight="1" x14ac:dyDescent="0.2">
      <c r="A75" s="41" t="s">
        <v>100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64" x14ac:dyDescent="0.2">
      <c r="A76" s="102" t="s">
        <v>46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3" t="s">
        <v>104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106" t="s">
        <v>106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64" x14ac:dyDescent="0.2">
      <c r="W79" s="98" t="s">
        <v>5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63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64" x14ac:dyDescent="0.2">
      <c r="A80" s="96">
        <v>45334</v>
      </c>
      <c r="B80" s="97"/>
      <c r="C80" s="97"/>
      <c r="D80" s="97"/>
      <c r="E80" s="97"/>
      <c r="F80" s="97"/>
      <c r="G80" s="97"/>
      <c r="H80" s="97"/>
    </row>
    <row r="81" spans="1:17" x14ac:dyDescent="0.2">
      <c r="A81" s="98" t="s">
        <v>44</v>
      </c>
      <c r="B81" s="98"/>
      <c r="C81" s="98"/>
      <c r="D81" s="98"/>
      <c r="E81" s="98"/>
      <c r="F81" s="98"/>
      <c r="G81" s="98"/>
      <c r="H81" s="9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AW67:BD67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 G65:G69">
    <cfRule type="cellIs" dxfId="14" priority="1" stopIfTrue="1" operator="equal">
      <formula>$G63</formula>
    </cfRule>
  </conditionalFormatting>
  <conditionalFormatting sqref="D49:D50">
    <cfRule type="cellIs" dxfId="13" priority="2" stopIfTrue="1" operator="equal">
      <formula>$D48</formula>
    </cfRule>
  </conditionalFormatting>
  <conditionalFormatting sqref="A64:F69">
    <cfRule type="cellIs" dxfId="12" priority="3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2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A91"/>
  <sheetViews>
    <sheetView tabSelected="1" view="pageBreakPreview" topLeftCell="A15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227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229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228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944645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944645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279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209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210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1.5" customHeight="1" x14ac:dyDescent="0.2">
      <c r="A36" s="57" t="s">
        <v>226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27</v>
      </c>
      <c r="B39" s="59"/>
      <c r="C39" s="59"/>
      <c r="D39" s="59"/>
      <c r="E39" s="59"/>
      <c r="F39" s="59"/>
      <c r="G39" s="60" t="s">
        <v>24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211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ht="25.5" customHeight="1" x14ac:dyDescent="0.2">
      <c r="A43" s="67">
        <v>2</v>
      </c>
      <c r="B43" s="67"/>
      <c r="C43" s="67"/>
      <c r="D43" s="67"/>
      <c r="E43" s="67"/>
      <c r="F43" s="67"/>
      <c r="G43" s="71" t="s">
        <v>212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109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27</v>
      </c>
      <c r="B47" s="63"/>
      <c r="C47" s="63"/>
      <c r="D47" s="75" t="s">
        <v>25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28</v>
      </c>
      <c r="AD47" s="63"/>
      <c r="AE47" s="63"/>
      <c r="AF47" s="63"/>
      <c r="AG47" s="63"/>
      <c r="AH47" s="63"/>
      <c r="AI47" s="63"/>
      <c r="AJ47" s="63"/>
      <c r="AK47" s="63" t="s">
        <v>29</v>
      </c>
      <c r="AL47" s="63"/>
      <c r="AM47" s="63"/>
      <c r="AN47" s="63"/>
      <c r="AO47" s="63"/>
      <c r="AP47" s="63"/>
      <c r="AQ47" s="63"/>
      <c r="AR47" s="63"/>
      <c r="AS47" s="63" t="s">
        <v>26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7">
        <v>1</v>
      </c>
      <c r="B51" s="67"/>
      <c r="C51" s="67"/>
      <c r="D51" s="71" t="s">
        <v>213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944645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944645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1"/>
      <c r="B52" s="91"/>
      <c r="C52" s="91"/>
      <c r="D52" s="99" t="s">
        <v>67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90">
        <v>944645</v>
      </c>
      <c r="AD52" s="90"/>
      <c r="AE52" s="90"/>
      <c r="AF52" s="90"/>
      <c r="AG52" s="90"/>
      <c r="AH52" s="90"/>
      <c r="AI52" s="90"/>
      <c r="AJ52" s="90"/>
      <c r="AK52" s="90">
        <v>0</v>
      </c>
      <c r="AL52" s="90"/>
      <c r="AM52" s="90"/>
      <c r="AN52" s="90"/>
      <c r="AO52" s="90"/>
      <c r="AP52" s="90"/>
      <c r="AQ52" s="90"/>
      <c r="AR52" s="90"/>
      <c r="AS52" s="90">
        <f>AC52+AK52</f>
        <v>944645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109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27</v>
      </c>
      <c r="B56" s="63"/>
      <c r="C56" s="63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28</v>
      </c>
      <c r="AC56" s="63"/>
      <c r="AD56" s="63"/>
      <c r="AE56" s="63"/>
      <c r="AF56" s="63"/>
      <c r="AG56" s="63"/>
      <c r="AH56" s="63"/>
      <c r="AI56" s="63"/>
      <c r="AJ56" s="63" t="s">
        <v>29</v>
      </c>
      <c r="AK56" s="63"/>
      <c r="AL56" s="63"/>
      <c r="AM56" s="63"/>
      <c r="AN56" s="63"/>
      <c r="AO56" s="63"/>
      <c r="AP56" s="63"/>
      <c r="AQ56" s="63"/>
      <c r="AR56" s="63" t="s">
        <v>26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12.75" customHeight="1" x14ac:dyDescent="0.2">
      <c r="A60" s="67">
        <v>1</v>
      </c>
      <c r="B60" s="67"/>
      <c r="C60" s="67"/>
      <c r="D60" s="71" t="s">
        <v>214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944645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944645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79" s="4" customFormat="1" ht="12.75" customHeight="1" x14ac:dyDescent="0.2">
      <c r="A61" s="91"/>
      <c r="B61" s="91"/>
      <c r="C61" s="91"/>
      <c r="D61" s="99" t="s">
        <v>26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90">
        <v>944645</v>
      </c>
      <c r="AC61" s="90"/>
      <c r="AD61" s="90"/>
      <c r="AE61" s="90"/>
      <c r="AF61" s="90"/>
      <c r="AG61" s="90"/>
      <c r="AH61" s="90"/>
      <c r="AI61" s="90"/>
      <c r="AJ61" s="90">
        <v>0</v>
      </c>
      <c r="AK61" s="90"/>
      <c r="AL61" s="90"/>
      <c r="AM61" s="90"/>
      <c r="AN61" s="90"/>
      <c r="AO61" s="90"/>
      <c r="AP61" s="90"/>
      <c r="AQ61" s="90"/>
      <c r="AR61" s="90">
        <f>AB61+AJ61</f>
        <v>944645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27</v>
      </c>
      <c r="B64" s="63"/>
      <c r="C64" s="63"/>
      <c r="D64" s="63"/>
      <c r="E64" s="63"/>
      <c r="F64" s="63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5" t="s">
        <v>31</v>
      </c>
      <c r="AF66" s="95"/>
      <c r="AG66" s="95"/>
      <c r="AH66" s="95"/>
      <c r="AI66" s="95"/>
      <c r="AJ66" s="95"/>
      <c r="AK66" s="95"/>
      <c r="AL66" s="95"/>
      <c r="AM66" s="9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69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9" t="s">
        <v>68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112"/>
      <c r="AA67" s="112"/>
      <c r="AB67" s="112"/>
      <c r="AC67" s="112"/>
      <c r="AD67" s="112"/>
      <c r="AE67" s="113"/>
      <c r="AF67" s="113"/>
      <c r="AG67" s="113"/>
      <c r="AH67" s="113"/>
      <c r="AI67" s="113"/>
      <c r="AJ67" s="113"/>
      <c r="AK67" s="113"/>
      <c r="AL67" s="113"/>
      <c r="AM67" s="113"/>
      <c r="AN67" s="9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4" t="s">
        <v>215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71</v>
      </c>
      <c r="AA68" s="88"/>
      <c r="AB68" s="88"/>
      <c r="AC68" s="88"/>
      <c r="AD68" s="88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89">
        <v>5.5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5.5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4" t="s">
        <v>216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4" t="s">
        <v>124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19" t="s">
        <v>80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12"/>
      <c r="AA70" s="112"/>
      <c r="AB70" s="112"/>
      <c r="AC70" s="112"/>
      <c r="AD70" s="112"/>
      <c r="AE70" s="119"/>
      <c r="AF70" s="120"/>
      <c r="AG70" s="120"/>
      <c r="AH70" s="120"/>
      <c r="AI70" s="120"/>
      <c r="AJ70" s="120"/>
      <c r="AK70" s="120"/>
      <c r="AL70" s="120"/>
      <c r="AM70" s="120"/>
      <c r="AN70" s="121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217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218</v>
      </c>
      <c r="AA71" s="88"/>
      <c r="AB71" s="88"/>
      <c r="AC71" s="88"/>
      <c r="AD71" s="88"/>
      <c r="AE71" s="114" t="s">
        <v>219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6.5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6.5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4" t="s">
        <v>220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221</v>
      </c>
      <c r="AA72" s="88"/>
      <c r="AB72" s="88"/>
      <c r="AC72" s="88"/>
      <c r="AD72" s="88"/>
      <c r="AE72" s="114" t="s">
        <v>219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72.55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72.55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4" t="s">
        <v>220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128</v>
      </c>
      <c r="AA73" s="88"/>
      <c r="AB73" s="88"/>
      <c r="AC73" s="88"/>
      <c r="AD73" s="88"/>
      <c r="AE73" s="114" t="s">
        <v>219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9">
        <v>602.02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602.02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4" t="s">
        <v>222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221</v>
      </c>
      <c r="AA74" s="88"/>
      <c r="AB74" s="88"/>
      <c r="AC74" s="88"/>
      <c r="AD74" s="88"/>
      <c r="AE74" s="114" t="s">
        <v>219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110.8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110.8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1">
        <v>0</v>
      </c>
      <c r="B75" s="91"/>
      <c r="C75" s="91"/>
      <c r="D75" s="91"/>
      <c r="E75" s="91"/>
      <c r="F75" s="91"/>
      <c r="G75" s="119" t="s">
        <v>84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12"/>
      <c r="AA75" s="112"/>
      <c r="AB75" s="112"/>
      <c r="AC75" s="112"/>
      <c r="AD75" s="112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4" t="s">
        <v>223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224</v>
      </c>
      <c r="AA76" s="88"/>
      <c r="AB76" s="88"/>
      <c r="AC76" s="88"/>
      <c r="AD76" s="88"/>
      <c r="AE76" s="114" t="s">
        <v>86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89">
        <v>20.14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20.14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19" t="s">
        <v>92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12"/>
      <c r="AA77" s="112"/>
      <c r="AB77" s="112"/>
      <c r="AC77" s="112"/>
      <c r="AD77" s="112"/>
      <c r="AE77" s="119"/>
      <c r="AF77" s="120"/>
      <c r="AG77" s="120"/>
      <c r="AH77" s="120"/>
      <c r="AI77" s="120"/>
      <c r="AJ77" s="120"/>
      <c r="AK77" s="120"/>
      <c r="AL77" s="120"/>
      <c r="AM77" s="120"/>
      <c r="AN77" s="121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38.25" customHeight="1" x14ac:dyDescent="0.2">
      <c r="A78" s="67">
        <v>0</v>
      </c>
      <c r="B78" s="67"/>
      <c r="C78" s="67"/>
      <c r="D78" s="67"/>
      <c r="E78" s="67"/>
      <c r="F78" s="67"/>
      <c r="G78" s="114" t="s">
        <v>225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94</v>
      </c>
      <c r="AA78" s="88"/>
      <c r="AB78" s="88"/>
      <c r="AC78" s="88"/>
      <c r="AD78" s="88"/>
      <c r="AE78" s="114" t="s">
        <v>86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89">
        <v>12.23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12.23</v>
      </c>
      <c r="BF78" s="89"/>
      <c r="BG78" s="89"/>
      <c r="BH78" s="89"/>
      <c r="BI78" s="89"/>
      <c r="BJ78" s="89"/>
      <c r="BK78" s="89"/>
      <c r="BL78" s="8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03" t="s">
        <v>103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106" t="s">
        <v>105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x14ac:dyDescent="0.2">
      <c r="W82" s="98" t="s">
        <v>5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63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1:59" ht="15.75" customHeight="1" x14ac:dyDescent="0.2">
      <c r="A83" s="108" t="s">
        <v>3</v>
      </c>
      <c r="B83" s="108"/>
      <c r="C83" s="108"/>
      <c r="D83" s="108"/>
      <c r="E83" s="108"/>
      <c r="F83" s="108"/>
    </row>
    <row r="84" spans="1:59" ht="13.15" customHeight="1" x14ac:dyDescent="0.2">
      <c r="A84" s="41" t="s">
        <v>100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x14ac:dyDescent="0.2">
      <c r="A85" s="102" t="s">
        <v>46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3" t="s">
        <v>104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106" t="s">
        <v>106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59" x14ac:dyDescent="0.2">
      <c r="W88" s="98" t="s">
        <v>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O88" s="98" t="s">
        <v>63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59" x14ac:dyDescent="0.2">
      <c r="A89" s="96">
        <v>45334</v>
      </c>
      <c r="B89" s="97"/>
      <c r="C89" s="97"/>
      <c r="D89" s="97"/>
      <c r="E89" s="97"/>
      <c r="F89" s="97"/>
      <c r="G89" s="97"/>
      <c r="H89" s="97"/>
    </row>
    <row r="90" spans="1:59" x14ac:dyDescent="0.2">
      <c r="A90" s="98" t="s">
        <v>44</v>
      </c>
      <c r="B90" s="98"/>
      <c r="C90" s="98"/>
      <c r="D90" s="98"/>
      <c r="E90" s="98"/>
      <c r="F90" s="98"/>
      <c r="G90" s="98"/>
      <c r="H90" s="9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9:H89"/>
    <mergeCell ref="A90:H90"/>
    <mergeCell ref="A33:F33"/>
    <mergeCell ref="G33:BL33"/>
    <mergeCell ref="A43:F43"/>
    <mergeCell ref="G43:BL43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A67:F67"/>
    <mergeCell ref="G67:Y67"/>
    <mergeCell ref="BE68:BL68"/>
    <mergeCell ref="A69:F69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 G68:G78">
    <cfRule type="cellIs" dxfId="11" priority="1" stopIfTrue="1" operator="equal">
      <formula>$G66</formula>
    </cfRule>
  </conditionalFormatting>
  <conditionalFormatting sqref="D51:D52">
    <cfRule type="cellIs" dxfId="10" priority="2" stopIfTrue="1" operator="equal">
      <formula>$D50</formula>
    </cfRule>
  </conditionalFormatting>
  <conditionalFormatting sqref="A67:F78">
    <cfRule type="cellIs" dxfId="9" priority="3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A97"/>
  <sheetViews>
    <sheetView view="pageBreakPreview" topLeftCell="A77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9" t="s">
        <v>250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252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253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251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2430570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2388570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42000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248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231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232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249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27</v>
      </c>
      <c r="B39" s="59"/>
      <c r="C39" s="59"/>
      <c r="D39" s="59"/>
      <c r="E39" s="59"/>
      <c r="F39" s="59"/>
      <c r="G39" s="60" t="s">
        <v>24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25.5" customHeight="1" x14ac:dyDescent="0.2">
      <c r="A42" s="67">
        <v>1</v>
      </c>
      <c r="B42" s="67"/>
      <c r="C42" s="67"/>
      <c r="D42" s="67"/>
      <c r="E42" s="67"/>
      <c r="F42" s="67"/>
      <c r="G42" s="71" t="s">
        <v>233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ht="12.75" customHeight="1" x14ac:dyDescent="0.2">
      <c r="A43" s="67">
        <v>2</v>
      </c>
      <c r="B43" s="67"/>
      <c r="C43" s="67"/>
      <c r="D43" s="67"/>
      <c r="E43" s="67"/>
      <c r="F43" s="67"/>
      <c r="G43" s="71" t="s">
        <v>234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109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27</v>
      </c>
      <c r="B47" s="63"/>
      <c r="C47" s="63"/>
      <c r="D47" s="75" t="s">
        <v>25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28</v>
      </c>
      <c r="AD47" s="63"/>
      <c r="AE47" s="63"/>
      <c r="AF47" s="63"/>
      <c r="AG47" s="63"/>
      <c r="AH47" s="63"/>
      <c r="AI47" s="63"/>
      <c r="AJ47" s="63"/>
      <c r="AK47" s="63" t="s">
        <v>29</v>
      </c>
      <c r="AL47" s="63"/>
      <c r="AM47" s="63"/>
      <c r="AN47" s="63"/>
      <c r="AO47" s="63"/>
      <c r="AP47" s="63"/>
      <c r="AQ47" s="63"/>
      <c r="AR47" s="63"/>
      <c r="AS47" s="63" t="s">
        <v>26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7">
        <v>1</v>
      </c>
      <c r="B51" s="67"/>
      <c r="C51" s="67"/>
      <c r="D51" s="71" t="s">
        <v>234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2388570</v>
      </c>
      <c r="AD51" s="89"/>
      <c r="AE51" s="89"/>
      <c r="AF51" s="89"/>
      <c r="AG51" s="89"/>
      <c r="AH51" s="89"/>
      <c r="AI51" s="89"/>
      <c r="AJ51" s="89"/>
      <c r="AK51" s="89">
        <v>42000</v>
      </c>
      <c r="AL51" s="89"/>
      <c r="AM51" s="89"/>
      <c r="AN51" s="89"/>
      <c r="AO51" s="89"/>
      <c r="AP51" s="89"/>
      <c r="AQ51" s="89"/>
      <c r="AR51" s="89"/>
      <c r="AS51" s="89">
        <f>AC51+AK51</f>
        <v>2430570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7">
        <v>2</v>
      </c>
      <c r="B52" s="67"/>
      <c r="C52" s="67"/>
      <c r="D52" s="71" t="s">
        <v>121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1"/>
      <c r="B53" s="91"/>
      <c r="C53" s="91"/>
      <c r="D53" s="99" t="s">
        <v>67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90">
        <v>2388570</v>
      </c>
      <c r="AD53" s="90"/>
      <c r="AE53" s="90"/>
      <c r="AF53" s="90"/>
      <c r="AG53" s="90"/>
      <c r="AH53" s="90"/>
      <c r="AI53" s="90"/>
      <c r="AJ53" s="90"/>
      <c r="AK53" s="90">
        <v>42000</v>
      </c>
      <c r="AL53" s="90"/>
      <c r="AM53" s="90"/>
      <c r="AN53" s="90"/>
      <c r="AO53" s="90"/>
      <c r="AP53" s="90"/>
      <c r="AQ53" s="90"/>
      <c r="AR53" s="90"/>
      <c r="AS53" s="90">
        <f>AC53+AK53</f>
        <v>2430570</v>
      </c>
      <c r="AT53" s="90"/>
      <c r="AU53" s="90"/>
      <c r="AV53" s="90"/>
      <c r="AW53" s="90"/>
      <c r="AX53" s="90"/>
      <c r="AY53" s="90"/>
      <c r="AZ53" s="9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 t="s">
        <v>109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27</v>
      </c>
      <c r="B57" s="63"/>
      <c r="C57" s="63"/>
      <c r="D57" s="75" t="s">
        <v>33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12.75" customHeight="1" x14ac:dyDescent="0.2">
      <c r="A61" s="67">
        <v>1</v>
      </c>
      <c r="B61" s="67"/>
      <c r="C61" s="67"/>
      <c r="D61" s="71" t="s">
        <v>235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2388570</v>
      </c>
      <c r="AC61" s="89"/>
      <c r="AD61" s="89"/>
      <c r="AE61" s="89"/>
      <c r="AF61" s="89"/>
      <c r="AG61" s="89"/>
      <c r="AH61" s="89"/>
      <c r="AI61" s="89"/>
      <c r="AJ61" s="89">
        <v>42000</v>
      </c>
      <c r="AK61" s="89"/>
      <c r="AL61" s="89"/>
      <c r="AM61" s="89"/>
      <c r="AN61" s="89"/>
      <c r="AO61" s="89"/>
      <c r="AP61" s="89"/>
      <c r="AQ61" s="89"/>
      <c r="AR61" s="89">
        <f>AB61+AJ61</f>
        <v>2430570</v>
      </c>
      <c r="AS61" s="89"/>
      <c r="AT61" s="89"/>
      <c r="AU61" s="89"/>
      <c r="AV61" s="89"/>
      <c r="AW61" s="89"/>
      <c r="AX61" s="89"/>
      <c r="AY61" s="89"/>
      <c r="CA61" s="1" t="s">
        <v>16</v>
      </c>
    </row>
    <row r="62" spans="1:79" s="4" customFormat="1" ht="12.75" customHeight="1" x14ac:dyDescent="0.2">
      <c r="A62" s="91"/>
      <c r="B62" s="91"/>
      <c r="C62" s="91"/>
      <c r="D62" s="99" t="s">
        <v>26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90">
        <v>2388570</v>
      </c>
      <c r="AC62" s="90"/>
      <c r="AD62" s="90"/>
      <c r="AE62" s="90"/>
      <c r="AF62" s="90"/>
      <c r="AG62" s="90"/>
      <c r="AH62" s="90"/>
      <c r="AI62" s="90"/>
      <c r="AJ62" s="90">
        <v>42000</v>
      </c>
      <c r="AK62" s="90"/>
      <c r="AL62" s="90"/>
      <c r="AM62" s="90"/>
      <c r="AN62" s="90"/>
      <c r="AO62" s="90"/>
      <c r="AP62" s="90"/>
      <c r="AQ62" s="90"/>
      <c r="AR62" s="90">
        <f>AB62+AJ62</f>
        <v>2430570</v>
      </c>
      <c r="AS62" s="90"/>
      <c r="AT62" s="90"/>
      <c r="AU62" s="90"/>
      <c r="AV62" s="90"/>
      <c r="AW62" s="90"/>
      <c r="AX62" s="90"/>
      <c r="AY62" s="90"/>
    </row>
    <row r="64" spans="1:79" ht="15.75" customHeight="1" x14ac:dyDescent="0.2">
      <c r="A64" s="58" t="s">
        <v>42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30" customHeight="1" x14ac:dyDescent="0.2">
      <c r="A65" s="63" t="s">
        <v>27</v>
      </c>
      <c r="B65" s="63"/>
      <c r="C65" s="63"/>
      <c r="D65" s="63"/>
      <c r="E65" s="63"/>
      <c r="F65" s="63"/>
      <c r="G65" s="81" t="s">
        <v>43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1" t="s">
        <v>28</v>
      </c>
      <c r="AP65" s="82"/>
      <c r="AQ65" s="82"/>
      <c r="AR65" s="82"/>
      <c r="AS65" s="82"/>
      <c r="AT65" s="82"/>
      <c r="AU65" s="82"/>
      <c r="AV65" s="83"/>
      <c r="AW65" s="81" t="s">
        <v>29</v>
      </c>
      <c r="AX65" s="82"/>
      <c r="AY65" s="82"/>
      <c r="AZ65" s="82"/>
      <c r="BA65" s="82"/>
      <c r="BB65" s="82"/>
      <c r="BC65" s="82"/>
      <c r="BD65" s="83"/>
      <c r="BE65" s="81" t="s">
        <v>26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67" t="s">
        <v>32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5" t="s">
        <v>31</v>
      </c>
      <c r="AF67" s="95"/>
      <c r="AG67" s="95"/>
      <c r="AH67" s="95"/>
      <c r="AI67" s="95"/>
      <c r="AJ67" s="95"/>
      <c r="AK67" s="95"/>
      <c r="AL67" s="95"/>
      <c r="AM67" s="95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30</v>
      </c>
      <c r="AX67" s="87"/>
      <c r="AY67" s="87"/>
      <c r="AZ67" s="87"/>
      <c r="BA67" s="87"/>
      <c r="BB67" s="87"/>
      <c r="BC67" s="87"/>
      <c r="BD67" s="87"/>
      <c r="BE67" s="87" t="s">
        <v>69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9" t="s">
        <v>68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12"/>
      <c r="AA68" s="112"/>
      <c r="AB68" s="112"/>
      <c r="AC68" s="112"/>
      <c r="AD68" s="112"/>
      <c r="AE68" s="113"/>
      <c r="AF68" s="113"/>
      <c r="AG68" s="113"/>
      <c r="AH68" s="113"/>
      <c r="AI68" s="113"/>
      <c r="AJ68" s="113"/>
      <c r="AK68" s="113"/>
      <c r="AL68" s="113"/>
      <c r="AM68" s="113"/>
      <c r="AN68" s="92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CA68" s="4" t="s">
        <v>18</v>
      </c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4" t="s">
        <v>215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71</v>
      </c>
      <c r="AA69" s="88"/>
      <c r="AB69" s="88"/>
      <c r="AC69" s="88"/>
      <c r="AD69" s="88"/>
      <c r="AE69" s="117" t="s">
        <v>72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89">
        <v>3.25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3.25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4" t="s">
        <v>236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71</v>
      </c>
      <c r="AA70" s="88"/>
      <c r="AB70" s="88"/>
      <c r="AC70" s="88"/>
      <c r="AD70" s="88"/>
      <c r="AE70" s="117" t="s">
        <v>72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9">
        <v>5.5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5.5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237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71</v>
      </c>
      <c r="AA71" s="88"/>
      <c r="AB71" s="88"/>
      <c r="AC71" s="88"/>
      <c r="AD71" s="88"/>
      <c r="AE71" s="114" t="s">
        <v>124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9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4" t="s">
        <v>238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71</v>
      </c>
      <c r="AA72" s="88"/>
      <c r="AB72" s="88"/>
      <c r="AC72" s="88"/>
      <c r="AD72" s="88"/>
      <c r="AE72" s="114" t="s">
        <v>72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15.75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15.75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4" t="s">
        <v>127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128</v>
      </c>
      <c r="AA73" s="88"/>
      <c r="AB73" s="88"/>
      <c r="AC73" s="88"/>
      <c r="AD73" s="88"/>
      <c r="AE73" s="114" t="s">
        <v>129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0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9" t="s">
        <v>80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2"/>
      <c r="AA74" s="112"/>
      <c r="AB74" s="112"/>
      <c r="AC74" s="112"/>
      <c r="AD74" s="112"/>
      <c r="AE74" s="119"/>
      <c r="AF74" s="120"/>
      <c r="AG74" s="120"/>
      <c r="AH74" s="120"/>
      <c r="AI74" s="120"/>
      <c r="AJ74" s="120"/>
      <c r="AK74" s="120"/>
      <c r="AL74" s="120"/>
      <c r="AM74" s="120"/>
      <c r="AN74" s="121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4" t="s">
        <v>239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240</v>
      </c>
      <c r="AA75" s="88"/>
      <c r="AB75" s="88"/>
      <c r="AC75" s="88"/>
      <c r="AD75" s="88"/>
      <c r="AE75" s="114" t="s">
        <v>131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0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4" t="s">
        <v>241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242</v>
      </c>
      <c r="AA76" s="88"/>
      <c r="AB76" s="88"/>
      <c r="AC76" s="88"/>
      <c r="AD76" s="88"/>
      <c r="AE76" s="114" t="s">
        <v>131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89">
        <v>14000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14000</v>
      </c>
      <c r="BF76" s="89"/>
      <c r="BG76" s="89"/>
      <c r="BH76" s="89"/>
      <c r="BI76" s="89"/>
      <c r="BJ76" s="89"/>
      <c r="BK76" s="89"/>
      <c r="BL76" s="89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4" t="s">
        <v>243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242</v>
      </c>
      <c r="AA77" s="88"/>
      <c r="AB77" s="88"/>
      <c r="AC77" s="88"/>
      <c r="AD77" s="88"/>
      <c r="AE77" s="114" t="s">
        <v>131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0</v>
      </c>
      <c r="BF77" s="89"/>
      <c r="BG77" s="89"/>
      <c r="BH77" s="89"/>
      <c r="BI77" s="89"/>
      <c r="BJ77" s="89"/>
      <c r="BK77" s="89"/>
      <c r="BL77" s="89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4" t="s">
        <v>244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71</v>
      </c>
      <c r="AA78" s="88"/>
      <c r="AB78" s="88"/>
      <c r="AC78" s="88"/>
      <c r="AD78" s="88"/>
      <c r="AE78" s="114" t="s">
        <v>131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89">
        <v>100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100</v>
      </c>
      <c r="BF78" s="89"/>
      <c r="BG78" s="89"/>
      <c r="BH78" s="89"/>
      <c r="BI78" s="89"/>
      <c r="BJ78" s="89"/>
      <c r="BK78" s="89"/>
      <c r="BL78" s="89"/>
    </row>
    <row r="79" spans="1:79" s="4" customFormat="1" ht="12.75" customHeight="1" x14ac:dyDescent="0.2">
      <c r="A79" s="91">
        <v>0</v>
      </c>
      <c r="B79" s="91"/>
      <c r="C79" s="91"/>
      <c r="D79" s="91"/>
      <c r="E79" s="91"/>
      <c r="F79" s="91"/>
      <c r="G79" s="119" t="s">
        <v>84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12"/>
      <c r="AA79" s="112"/>
      <c r="AB79" s="112"/>
      <c r="AC79" s="112"/>
      <c r="AD79" s="112"/>
      <c r="AE79" s="119"/>
      <c r="AF79" s="120"/>
      <c r="AG79" s="120"/>
      <c r="AH79" s="120"/>
      <c r="AI79" s="120"/>
      <c r="AJ79" s="120"/>
      <c r="AK79" s="120"/>
      <c r="AL79" s="120"/>
      <c r="AM79" s="120"/>
      <c r="AN79" s="121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4" t="s">
        <v>245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8" t="s">
        <v>75</v>
      </c>
      <c r="AA80" s="88"/>
      <c r="AB80" s="88"/>
      <c r="AC80" s="88"/>
      <c r="AD80" s="88"/>
      <c r="AE80" s="114" t="s">
        <v>86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0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4" t="s">
        <v>246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75</v>
      </c>
      <c r="AA81" s="88"/>
      <c r="AB81" s="88"/>
      <c r="AC81" s="88"/>
      <c r="AD81" s="88"/>
      <c r="AE81" s="114" t="s">
        <v>86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89">
        <v>23885.7</v>
      </c>
      <c r="AP81" s="89"/>
      <c r="AQ81" s="89"/>
      <c r="AR81" s="89"/>
      <c r="AS81" s="89"/>
      <c r="AT81" s="89"/>
      <c r="AU81" s="89"/>
      <c r="AV81" s="89"/>
      <c r="AW81" s="89">
        <v>420</v>
      </c>
      <c r="AX81" s="89"/>
      <c r="AY81" s="89"/>
      <c r="AZ81" s="89"/>
      <c r="BA81" s="89"/>
      <c r="BB81" s="89"/>
      <c r="BC81" s="89"/>
      <c r="BD81" s="89"/>
      <c r="BE81" s="89">
        <v>24305.7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1">
        <v>0</v>
      </c>
      <c r="B82" s="91"/>
      <c r="C82" s="91"/>
      <c r="D82" s="91"/>
      <c r="E82" s="91"/>
      <c r="F82" s="91"/>
      <c r="G82" s="119" t="s">
        <v>92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12"/>
      <c r="AA82" s="112"/>
      <c r="AB82" s="112"/>
      <c r="AC82" s="112"/>
      <c r="AD82" s="112"/>
      <c r="AE82" s="119"/>
      <c r="AF82" s="120"/>
      <c r="AG82" s="120"/>
      <c r="AH82" s="120"/>
      <c r="AI82" s="120"/>
      <c r="AJ82" s="120"/>
      <c r="AK82" s="120"/>
      <c r="AL82" s="120"/>
      <c r="AM82" s="120"/>
      <c r="AN82" s="121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25.5" customHeight="1" x14ac:dyDescent="0.2">
      <c r="A83" s="67">
        <v>0</v>
      </c>
      <c r="B83" s="67"/>
      <c r="C83" s="67"/>
      <c r="D83" s="67"/>
      <c r="E83" s="67"/>
      <c r="F83" s="67"/>
      <c r="G83" s="114" t="s">
        <v>247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88" t="s">
        <v>94</v>
      </c>
      <c r="AA83" s="88"/>
      <c r="AB83" s="88"/>
      <c r="AC83" s="88"/>
      <c r="AD83" s="88"/>
      <c r="AE83" s="114" t="s">
        <v>86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89">
        <v>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0</v>
      </c>
      <c r="BF83" s="89"/>
      <c r="BG83" s="89"/>
      <c r="BH83" s="89"/>
      <c r="BI83" s="89"/>
      <c r="BJ83" s="89"/>
      <c r="BK83" s="89"/>
      <c r="BL83" s="89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4" t="s">
        <v>141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8" t="s">
        <v>94</v>
      </c>
      <c r="AA84" s="88"/>
      <c r="AB84" s="88"/>
      <c r="AC84" s="88"/>
      <c r="AD84" s="88"/>
      <c r="AE84" s="114" t="s">
        <v>86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0</v>
      </c>
      <c r="BF84" s="89"/>
      <c r="BG84" s="89"/>
      <c r="BH84" s="89"/>
      <c r="BI84" s="89"/>
      <c r="BJ84" s="89"/>
      <c r="BK84" s="89"/>
      <c r="BL84" s="8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3" t="s">
        <v>103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106" t="s">
        <v>105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64" x14ac:dyDescent="0.2">
      <c r="W88" s="98" t="s">
        <v>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O88" s="98" t="s">
        <v>63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64" ht="15.75" customHeight="1" x14ac:dyDescent="0.2">
      <c r="A89" s="108" t="s">
        <v>3</v>
      </c>
      <c r="B89" s="108"/>
      <c r="C89" s="108"/>
      <c r="D89" s="108"/>
      <c r="E89" s="108"/>
      <c r="F89" s="108"/>
    </row>
    <row r="90" spans="1:64" ht="13.15" customHeight="1" x14ac:dyDescent="0.2">
      <c r="A90" s="41" t="s">
        <v>100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x14ac:dyDescent="0.2">
      <c r="A91" s="102" t="s">
        <v>46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3" t="s">
        <v>104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5"/>
      <c r="AO93" s="106" t="s">
        <v>106</v>
      </c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</row>
    <row r="94" spans="1:64" x14ac:dyDescent="0.2">
      <c r="W94" s="98" t="s">
        <v>5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O94" s="98" t="s">
        <v>63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64" x14ac:dyDescent="0.2">
      <c r="A95" s="96">
        <v>45334</v>
      </c>
      <c r="B95" s="97"/>
      <c r="C95" s="97"/>
      <c r="D95" s="97"/>
      <c r="E95" s="97"/>
      <c r="F95" s="97"/>
      <c r="G95" s="97"/>
      <c r="H95" s="97"/>
    </row>
    <row r="96" spans="1:64" x14ac:dyDescent="0.2">
      <c r="A96" s="98" t="s">
        <v>44</v>
      </c>
      <c r="B96" s="98"/>
      <c r="C96" s="98"/>
      <c r="D96" s="98"/>
      <c r="E96" s="98"/>
      <c r="F96" s="98"/>
      <c r="G96" s="98"/>
      <c r="H96" s="9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1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5:H95"/>
    <mergeCell ref="A96:H96"/>
    <mergeCell ref="A33:F33"/>
    <mergeCell ref="G33:BL33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 G69:G84">
    <cfRule type="cellIs" dxfId="8" priority="1" stopIfTrue="1" operator="equal">
      <formula>$G67</formula>
    </cfRule>
  </conditionalFormatting>
  <conditionalFormatting sqref="D51:D53">
    <cfRule type="cellIs" dxfId="7" priority="2" stopIfTrue="1" operator="equal">
      <formula>$D50</formula>
    </cfRule>
  </conditionalFormatting>
  <conditionalFormatting sqref="A68:F84">
    <cfRule type="cellIs" dxfId="6" priority="3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4" max="6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A86"/>
  <sheetViews>
    <sheetView view="pageBreakPreview" topLeftCell="A12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99</v>
      </c>
      <c r="AP7" s="42"/>
      <c r="AQ7" s="42"/>
      <c r="AR7" s="42"/>
      <c r="AS7" s="42"/>
      <c r="AT7" s="42"/>
      <c r="AU7" s="42"/>
      <c r="AV7" s="1" t="s">
        <v>61</v>
      </c>
      <c r="AW7" s="52" t="s">
        <v>278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98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260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262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261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248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254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255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255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70000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70000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70000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12.75" customHeight="1" x14ac:dyDescent="0.2">
      <c r="A58" s="67">
        <v>1</v>
      </c>
      <c r="B58" s="67"/>
      <c r="C58" s="67"/>
      <c r="D58" s="71" t="s">
        <v>235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70000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70000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1"/>
      <c r="B59" s="91"/>
      <c r="C59" s="91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0">
        <v>70000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70000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31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67">
        <v>0</v>
      </c>
      <c r="B66" s="67"/>
      <c r="C66" s="67"/>
      <c r="D66" s="67"/>
      <c r="E66" s="67"/>
      <c r="F66" s="67"/>
      <c r="G66" s="114" t="s">
        <v>256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8" t="s">
        <v>128</v>
      </c>
      <c r="AA66" s="88"/>
      <c r="AB66" s="88"/>
      <c r="AC66" s="88"/>
      <c r="AD66" s="88"/>
      <c r="AE66" s="117" t="s">
        <v>76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89">
        <v>70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70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4" t="s">
        <v>257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71</v>
      </c>
      <c r="AA67" s="88"/>
      <c r="AB67" s="88"/>
      <c r="AC67" s="88"/>
      <c r="AD67" s="88"/>
      <c r="AE67" s="117" t="s">
        <v>219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89">
        <v>30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30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19" t="s">
        <v>80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2"/>
      <c r="AA68" s="112"/>
      <c r="AB68" s="112"/>
      <c r="AC68" s="112"/>
      <c r="AD68" s="112"/>
      <c r="AE68" s="113"/>
      <c r="AF68" s="113"/>
      <c r="AG68" s="113"/>
      <c r="AH68" s="113"/>
      <c r="AI68" s="113"/>
      <c r="AJ68" s="113"/>
      <c r="AK68" s="113"/>
      <c r="AL68" s="113"/>
      <c r="AM68" s="113"/>
      <c r="AN68" s="92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4" t="s">
        <v>258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128</v>
      </c>
      <c r="AA69" s="88"/>
      <c r="AB69" s="88"/>
      <c r="AC69" s="88"/>
      <c r="AD69" s="88"/>
      <c r="AE69" s="117" t="s">
        <v>76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89">
        <v>70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70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19" t="s">
        <v>84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12"/>
      <c r="AA70" s="112"/>
      <c r="AB70" s="112"/>
      <c r="AC70" s="112"/>
      <c r="AD70" s="112"/>
      <c r="AE70" s="113"/>
      <c r="AF70" s="113"/>
      <c r="AG70" s="113"/>
      <c r="AH70" s="113"/>
      <c r="AI70" s="113"/>
      <c r="AJ70" s="113"/>
      <c r="AK70" s="113"/>
      <c r="AL70" s="113"/>
      <c r="AM70" s="113"/>
      <c r="AN70" s="92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4" t="s">
        <v>246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75</v>
      </c>
      <c r="AA71" s="88"/>
      <c r="AB71" s="88"/>
      <c r="AC71" s="88"/>
      <c r="AD71" s="88"/>
      <c r="AE71" s="117" t="s">
        <v>86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89">
        <v>2333.33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2333.33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9" t="s">
        <v>92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12"/>
      <c r="AA72" s="112"/>
      <c r="AB72" s="112"/>
      <c r="AC72" s="112"/>
      <c r="AD72" s="112"/>
      <c r="AE72" s="113"/>
      <c r="AF72" s="113"/>
      <c r="AG72" s="113"/>
      <c r="AH72" s="113"/>
      <c r="AI72" s="113"/>
      <c r="AJ72" s="113"/>
      <c r="AK72" s="113"/>
      <c r="AL72" s="113"/>
      <c r="AM72" s="113"/>
      <c r="AN72" s="92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4" t="s">
        <v>259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94</v>
      </c>
      <c r="AA73" s="88"/>
      <c r="AB73" s="88"/>
      <c r="AC73" s="88"/>
      <c r="AD73" s="88"/>
      <c r="AE73" s="117" t="s">
        <v>86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89">
        <v>42.8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42.8</v>
      </c>
      <c r="BF73" s="89"/>
      <c r="BG73" s="89"/>
      <c r="BH73" s="89"/>
      <c r="BI73" s="89"/>
      <c r="BJ73" s="89"/>
      <c r="BK73" s="89"/>
      <c r="BL73" s="8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3" t="s">
        <v>103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106" t="s">
        <v>105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x14ac:dyDescent="0.2">
      <c r="W77" s="98" t="s">
        <v>5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63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ht="15.75" customHeight="1" x14ac:dyDescent="0.2">
      <c r="A78" s="108" t="s">
        <v>3</v>
      </c>
      <c r="B78" s="108"/>
      <c r="C78" s="108"/>
      <c r="D78" s="108"/>
      <c r="E78" s="108"/>
      <c r="F78" s="108"/>
    </row>
    <row r="79" spans="1:79" ht="13.15" customHeight="1" x14ac:dyDescent="0.2">
      <c r="A79" s="41" t="s">
        <v>100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02" t="s">
        <v>46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3" t="s">
        <v>104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106" t="s">
        <v>106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x14ac:dyDescent="0.2">
      <c r="W83" s="98" t="s">
        <v>5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63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96">
        <v>45334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98" t="s">
        <v>44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6:G73">
    <cfRule type="cellIs" dxfId="5" priority="1" stopIfTrue="1" operator="equal">
      <formula>$G64</formula>
    </cfRule>
  </conditionalFormatting>
  <conditionalFormatting sqref="D49:D50">
    <cfRule type="cellIs" dxfId="4" priority="2" stopIfTrue="1" operator="equal">
      <formula>$D48</formula>
    </cfRule>
  </conditionalFormatting>
  <conditionalFormatting sqref="A65:F73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КПК0610160</vt:lpstr>
      <vt:lpstr>КПК0611010</vt:lpstr>
      <vt:lpstr>КПК0611021</vt:lpstr>
      <vt:lpstr>КПК0611031</vt:lpstr>
      <vt:lpstr>КПК0611141</vt:lpstr>
      <vt:lpstr>КПК0611142</vt:lpstr>
      <vt:lpstr>КПК0614030</vt:lpstr>
      <vt:lpstr>КПК0614060</vt:lpstr>
      <vt:lpstr>КПК0614082</vt:lpstr>
      <vt:lpstr>КПК0615061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КПК0611141!Область_печати</vt:lpstr>
      <vt:lpstr>КПК0611142!Область_печати</vt:lpstr>
      <vt:lpstr>КПК0614030!Область_печати</vt:lpstr>
      <vt:lpstr>КПК0614060!Область_печати</vt:lpstr>
      <vt:lpstr>КПК0614082!Область_печати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2024-02-12T12:40:41Z</cp:lastPrinted>
  <dcterms:created xsi:type="dcterms:W3CDTF">2016-08-15T09:54:21Z</dcterms:created>
  <dcterms:modified xsi:type="dcterms:W3CDTF">2024-02-12T14:27:14Z</dcterms:modified>
</cp:coreProperties>
</file>