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Економіст\Паспорта\2023\Звіти 2023\"/>
    </mc:Choice>
  </mc:AlternateContent>
  <xr:revisionPtr revIDLastSave="0" documentId="8_{543782A8-79FF-41E0-9429-E53326D88A12}" xr6:coauthVersionLast="47" xr6:coauthVersionMax="47" xr10:uidLastSave="{00000000-0000-0000-0000-000000000000}"/>
  <bookViews>
    <workbookView xWindow="-120" yWindow="-120" windowWidth="29040" windowHeight="15840" xr2:uid="{7B7AE5CE-CDC4-42FF-AC4E-7D8A934B4591}"/>
  </bookViews>
  <sheets>
    <sheet name="КПК0614060" sheetId="1" r:id="rId1"/>
  </sheets>
  <definedNames>
    <definedName name="_xlnm.Print_Area" localSheetId="0">КПК0614060!$A$1:$BQ$124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H89" i="1" l="1"/>
  <c r="BC89" i="1"/>
  <c r="BH88" i="1"/>
  <c r="BC88" i="1"/>
  <c r="BH86" i="1"/>
  <c r="BC86" i="1"/>
  <c r="BH85" i="1"/>
  <c r="BC85" i="1"/>
  <c r="BH83" i="1"/>
  <c r="BC83" i="1"/>
  <c r="BH82" i="1"/>
  <c r="BC82" i="1"/>
  <c r="BH81" i="1"/>
  <c r="BC81" i="1"/>
  <c r="BH80" i="1"/>
  <c r="BC80" i="1"/>
  <c r="BH78" i="1"/>
  <c r="BC78" i="1"/>
  <c r="BH77" i="1"/>
  <c r="BC77" i="1"/>
  <c r="BH76" i="1"/>
  <c r="BC76" i="1"/>
  <c r="BH75" i="1"/>
  <c r="BC75" i="1"/>
  <c r="BH74" i="1"/>
  <c r="BC74" i="1"/>
  <c r="BH73" i="1"/>
  <c r="BC73" i="1"/>
  <c r="BD63" i="1"/>
  <c r="AY63" i="1"/>
  <c r="BI63" i="1" s="1"/>
  <c r="AS63" i="1"/>
  <c r="AC63" i="1"/>
  <c r="BD62" i="1"/>
  <c r="AY62" i="1"/>
  <c r="BI62" i="1" s="1"/>
  <c r="AS62" i="1"/>
  <c r="AC62" i="1"/>
  <c r="BI47" i="1"/>
  <c r="BN47" i="1" s="1"/>
  <c r="BD47" i="1"/>
  <c r="AZ47" i="1"/>
  <c r="AK47" i="1"/>
  <c r="BN46" i="1"/>
  <c r="BI46" i="1"/>
  <c r="BD46" i="1"/>
  <c r="AZ46" i="1"/>
  <c r="AK46" i="1"/>
  <c r="BI45" i="1"/>
  <c r="BD45" i="1"/>
  <c r="BN45" i="1" s="1"/>
  <c r="AZ45" i="1"/>
  <c r="AK45" i="1"/>
</calcChain>
</file>

<file path=xl/sharedStrings.xml><?xml version="1.0" encoding="utf-8"?>
<sst xmlns="http://schemas.openxmlformats.org/spreadsheetml/2006/main" count="250" uniqueCount="143">
  <si>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</si>
  <si>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ЗВІТ</t>
  </si>
  <si>
    <t>про виконання паспорта бюджетної програми</t>
  </si>
  <si>
    <t>місцевого бюджету на 2023  рік</t>
  </si>
  <si>
    <t>1.</t>
  </si>
  <si>
    <t>0600000</t>
  </si>
  <si>
    <t>Відділ освіти, кульутри, молоді та спорту Костянтинівської сільської ради</t>
  </si>
  <si>
    <t>44057323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</si>
  <si>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</si>
  <si>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</si>
  <si>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</si>
  <si>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</si>
  <si>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0610000</t>
  </si>
  <si>
    <t>Відділ освіти, культури, молоді та спорту Костянтинівської сільської ради</t>
  </si>
  <si>
    <t xml:space="preserve">(найменування відповідального виконавця)                        </t>
  </si>
  <si>
    <t>3.</t>
  </si>
  <si>
    <t>0614060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</si>
  <si>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</si>
  <si>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</si>
  <si>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</si>
  <si>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1454700000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</si>
  <si>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</si>
  <si>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</si>
  <si>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</si>
  <si>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</si>
  <si>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Цілі державної політики, на досягнення яких спрямовано реалізацію бюджетної програми</t>
  </si>
  <si>
    <t>№ з/п</t>
  </si>
  <si>
    <t>Ціль державної політики</t>
  </si>
  <si>
    <t>zp</t>
  </si>
  <si>
    <t>name</t>
  </si>
  <si>
    <t>p5.2</t>
  </si>
  <si>
    <t>Створення умов для сприяння творчій активності громадян і умов формування в Україні громадянського суспільства,що передбачає забезпечення реалізації політичних,громадянських,економічних,соціальних і культурних прав громадян</t>
  </si>
  <si>
    <t>s5.2</t>
  </si>
  <si>
    <t>Підтримка професійних творчих колективів з обміну мистецькими набутками</t>
  </si>
  <si>
    <t>5. Мета бюджетної програми</t>
  </si>
  <si>
    <t>Надання послуг з організації культурного дозвілля населення</t>
  </si>
  <si>
    <t>6. Завдання бюджетної програми</t>
  </si>
  <si>
    <t>Завдання</t>
  </si>
  <si>
    <t>npp</t>
  </si>
  <si>
    <t>p5.3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</si>
  <si>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</t>
  </si>
  <si>
    <t>s5.3</t>
  </si>
  <si>
    <t>Забезпечення організації культурного дозвілля населення і зміцнення культурних традицій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</si>
  <si>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</si>
  <si>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</si>
  <si>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 гривень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</si>
  <si>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</si>
  <si>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</si>
  <si>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</si>
  <si>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</si>
  <si>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</si>
  <si>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</si>
  <si>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</si>
  <si>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 xml:space="preserve"> усього</t>
  </si>
  <si>
    <t>pz2</t>
  </si>
  <si>
    <t>ps2</t>
  </si>
  <si>
    <t>formula=RC[-10]+RC[-5]</t>
  </si>
  <si>
    <t>pvz2</t>
  </si>
  <si>
    <t>pvs2</t>
  </si>
  <si>
    <t>formula=RC[-14]-RC[-29]</t>
  </si>
  <si>
    <t>p5.5</t>
  </si>
  <si>
    <t>s5.5</t>
  </si>
  <si>
    <t>Погашення кредиторської заборгованості,що виникла станом на 01.01.2023 р.</t>
  </si>
  <si>
    <t>УСЬОГО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</si>
  <si>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</si>
  <si>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Пояснення</t>
  </si>
  <si>
    <t>p5.8</t>
  </si>
  <si>
    <t>Відхиленняобсягів касових видатків від запланованих по загальному фонду обумовлене наявністю вакантних посадта перебуванням працівників закладу в режимі простою.По спецфонду зплучені залишки коштів минулих періодів</t>
  </si>
  <si>
    <t>s5.8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</si>
  <si>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</si>
  <si>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місцевої/регіональної програми</t>
  </si>
  <si>
    <t>formula=RC[-16]-RC[-32]</t>
  </si>
  <si>
    <t>p5.6</t>
  </si>
  <si>
    <t>Програма розвитку культури Костянтинівської сільської територіальної громади</t>
  </si>
  <si>
    <t>s5.6</t>
  </si>
  <si>
    <t>Усього</t>
  </si>
  <si>
    <t>9. Результативні показники бюджетної програми та аналіз їх виконання</t>
  </si>
  <si>
    <t xml:space="preserve">  9.1. Аналіз показників бюджетної програми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</si>
  <si>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</si>
  <si>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</si>
  <si>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</si>
  <si>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</si>
  <si>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od_vim</t>
  </si>
  <si>
    <t>dger_inf</t>
  </si>
  <si>
    <t>s2</t>
  </si>
  <si>
    <t>z1</t>
  </si>
  <si>
    <t>pvz1</t>
  </si>
  <si>
    <t>z2</t>
  </si>
  <si>
    <t>formula=RC[-15]-RC[-30]</t>
  </si>
  <si>
    <t>p5.7</t>
  </si>
  <si>
    <t>затрат</t>
  </si>
  <si>
    <t/>
  </si>
  <si>
    <t>s5.7</t>
  </si>
  <si>
    <t>середнє число окладів (ставок) керівних працівників</t>
  </si>
  <si>
    <t>од.</t>
  </si>
  <si>
    <t>штатний розпис</t>
  </si>
  <si>
    <t>середнє число окладів (ставок) спеціалістів</t>
  </si>
  <si>
    <t>середнє число окладів (ставок) робітників</t>
  </si>
  <si>
    <t>кількість установ - усього</t>
  </si>
  <si>
    <t>мережа установ та закладів</t>
  </si>
  <si>
    <t>середнє число окладів (ставок) - усього</t>
  </si>
  <si>
    <t>кредиторська заборгованість минулих років</t>
  </si>
  <si>
    <t>тис.грн.</t>
  </si>
  <si>
    <t>дані бухгалтерського обліку</t>
  </si>
  <si>
    <t>продукту</t>
  </si>
  <si>
    <t>кількість реалізованих квитків</t>
  </si>
  <si>
    <t>шт.</t>
  </si>
  <si>
    <t>планові показники</t>
  </si>
  <si>
    <t>кількість відвідувачів - усього</t>
  </si>
  <si>
    <t>осіб</t>
  </si>
  <si>
    <t>кількість відвідувачів - усього у тому числі: за реалізованими квитками</t>
  </si>
  <si>
    <t>кількість заходів, які забезпечують організацію культурного дозвілля населення</t>
  </si>
  <si>
    <t>ефективності</t>
  </si>
  <si>
    <t>середня вартість одного квитка</t>
  </si>
  <si>
    <t>грн.</t>
  </si>
  <si>
    <t>розрахунково</t>
  </si>
  <si>
    <t>середні витрати на проведення одного заходу</t>
  </si>
  <si>
    <t>якості</t>
  </si>
  <si>
    <t>динаміка збільшення відвідувачів у плановому періоді відповідно до фактичного показника попереднього періоду</t>
  </si>
  <si>
    <t>відс.</t>
  </si>
  <si>
    <t>відсоток погашення заборгованості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</si>
  <si>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</si>
  <si>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</si>
  <si>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>name_poj</t>
  </si>
  <si>
    <t>p5.9</t>
  </si>
  <si>
    <t>s5.9</t>
  </si>
  <si>
    <t>Розбіжність пояснюється наявністью вакансій</t>
  </si>
  <si>
    <t>К-ть відвідувачів зменшилася внаслідок воєних дій в Україні та міграції населення</t>
  </si>
  <si>
    <t xml:space="preserve"> Збільшилась к-ть проведенних різноманітних культурно-мистецьких заходів за участю аматорських колективів</t>
  </si>
  <si>
    <t>Середні витрати на проведення одного заходу зменшилися так як збільшилася к-ть проведених заходів</t>
  </si>
  <si>
    <t xml:space="preserve"> 9.3. Аналіз стану виконання результативних показників</t>
  </si>
  <si>
    <t>У зв’язку із продоженням воєного стану в Україні, відповідно до Указу Президента України № 64 від 24.02.2022 «Про введення воєнного стану", а також через обмежений перелік першочергових видатків,  визначеногго  постановою КМУ від 09 червня 2021 р. № 590 "Про затвердження Порядку виконання повноважень Державною казначейською службою в особливому режимі в умовах воєнного стану" відбулась економія бюджетних коштів. Кредиторська заборгованість погашена в повному обсязі</t>
  </si>
  <si>
    <t>10. Узагальнений висновок про виконання бюджетної програми.</t>
  </si>
  <si>
    <t>В цілому бюджетна програма виконана на 79,82%. Виконані завдання бюджетної програми:  забезпечено організацію культурного дозвілля населення та зміцнення культурних традицій</t>
  </si>
  <si>
    <t>* Зазначаються всі напрями використання бюджетних коштів, затверджені у паспорті бюджетної програми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</si>
  <si>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</si>
  <si>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</si>
  <si>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Начальник відділу</t>
  </si>
  <si>
    <t>СВІТЛАНА ЗАГОРА</t>
  </si>
  <si>
    <t>(підпис)</t>
  </si>
  <si>
    <t>(Власне ім’я, ПРІЗВИЩЕ)</t>
  </si>
  <si>
    <t>Головний спеціаліст - головний бухгалтер</t>
  </si>
  <si>
    <t>ОКСАНА ДЯЧЕНКО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</si>
</sst>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1"/>
      <name val="Times New Roman"/>
      <family val="1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  <charset val="204"/>
    </font>
    <font>
      <sz val="8"/>
      <name val="Times New Roman"/>
      <family val="1"/>
    </font>
    <font>
      <b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" fillId="0" borderId="0" xfId="0" applyFont="1"/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6" fillId="0" borderId="1" xfId="0" quotePrefix="1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4" fontId="12" fillId="0" borderId="3" xfId="0" applyNumberFormat="1" applyFont="1" applyBorder="1" applyAlignment="1">
      <alignment horizontal="center" vertical="center" wrapText="1"/>
    </xf>
    <xf numFmtId="0" fontId="12" fillId="0" borderId="0" xfId="0" applyFont="1"/>
    <xf numFmtId="0" fontId="14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 shrinkToFit="1"/>
    </xf>
    <xf numFmtId="0" fontId="15" fillId="0" borderId="5" xfId="0" applyFont="1" applyBorder="1" applyAlignment="1">
      <alignment horizontal="left" vertical="center" wrapText="1" shrinkToFit="1"/>
    </xf>
    <xf numFmtId="0" fontId="15" fillId="0" borderId="6" xfId="0" applyFont="1" applyBorder="1" applyAlignment="1">
      <alignment horizontal="left" vertical="center" wrapText="1" shrinkToFit="1"/>
    </xf>
    <xf numFmtId="0" fontId="2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/>
    <xf numFmtId="0" fontId="2" fillId="0" borderId="3" xfId="0" applyFont="1" applyBorder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4" fontId="0" fillId="0" borderId="3" xfId="0" applyNumberFormat="1" applyBorder="1" applyAlignment="1">
      <alignment horizontal="center" vertical="center"/>
    </xf>
    <xf numFmtId="0" fontId="7" fillId="0" borderId="0" xfId="0" applyFont="1"/>
    <xf numFmtId="4" fontId="13" fillId="0" borderId="3" xfId="0" applyNumberFormat="1" applyFont="1" applyBorder="1" applyAlignment="1">
      <alignment horizontal="center" vertical="center"/>
    </xf>
    <xf numFmtId="0" fontId="16" fillId="0" borderId="0" xfId="0" applyFont="1"/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49" fontId="12" fillId="0" borderId="3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vertical="center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center" wrapText="1"/>
    </xf>
    <xf numFmtId="164" fontId="10" fillId="0" borderId="0" xfId="0" applyNumberFormat="1" applyFont="1" applyAlignment="1">
      <alignment vertical="center" wrapText="1"/>
    </xf>
    <xf numFmtId="49" fontId="12" fillId="0" borderId="4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12" fillId="0" borderId="4" xfId="0" applyFont="1" applyBorder="1" applyAlignment="1">
      <alignment horizontal="left" vertical="center" wrapText="1" shrinkToFit="1"/>
    </xf>
    <xf numFmtId="0" fontId="12" fillId="0" borderId="5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left" vertical="center" wrapText="1" shrinkToFit="1"/>
    </xf>
    <xf numFmtId="0" fontId="13" fillId="0" borderId="6" xfId="0" applyFont="1" applyBorder="1" applyAlignment="1">
      <alignment horizontal="left" vertical="center" wrapText="1" shrinkToFit="1"/>
    </xf>
    <xf numFmtId="0" fontId="4" fillId="0" borderId="0" xfId="0" applyFont="1" applyAlignment="1">
      <alignment vertical="center" wrapText="1"/>
    </xf>
    <xf numFmtId="0" fontId="2" fillId="0" borderId="4" xfId="0" applyFont="1" applyBorder="1" applyAlignment="1">
      <alignment horizontal="left" vertical="center" wrapText="1" shrinkToFit="1"/>
    </xf>
    <xf numFmtId="0" fontId="2" fillId="0" borderId="5" xfId="0" applyFont="1" applyBorder="1" applyAlignment="1">
      <alignment horizontal="left" vertical="center" wrapText="1" shrinkToFit="1"/>
    </xf>
    <xf numFmtId="0" fontId="0" fillId="0" borderId="5" xfId="0" applyBorder="1" applyAlignment="1">
      <alignment horizontal="left" vertical="center" wrapText="1" shrinkToFit="1"/>
    </xf>
    <xf numFmtId="0" fontId="0" fillId="0" borderId="6" xfId="0" applyBorder="1" applyAlignment="1">
      <alignment horizontal="left" vertical="center" wrapText="1" shrinkToFit="1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17" fillId="0" borderId="0" xfId="0" applyFont="1"/>
    <xf numFmtId="0" fontId="18" fillId="0" borderId="0" xfId="0" applyFont="1" applyAlignment="1">
      <alignment horizontal="left" vertical="center" wrapText="1"/>
    </xf>
    <xf numFmtId="0" fontId="14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8E320-5DBE-49BE-89B8-D101D7D3542A}">
  <dimension ref="A1:CA124"/>
  <sheetViews>
    <sheetView tabSelected="1" view="pageBreakPreview" topLeftCell="A74" zoomScale="60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2" t="s">
        <v>0</v>
      </c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ht="9" customHeight="1" x14ac:dyDescent="0.2"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1:64" ht="15.75" customHeight="1" x14ac:dyDescent="0.2"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ht="15.7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1:64" ht="15.7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ht="9.75" hidden="1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</row>
    <row r="8" spans="1:64" ht="9.75" hidden="1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</row>
    <row r="9" spans="1:64" ht="8.25" hidden="1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</row>
    <row r="10" spans="1:64" ht="15.75" x14ac:dyDescent="0.2">
      <c r="A10" s="5" t="s">
        <v>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</row>
    <row r="11" spans="1:64" ht="15.75" customHeight="1" x14ac:dyDescent="0.2">
      <c r="A11" s="5" t="s">
        <v>2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</row>
    <row r="12" spans="1:64" ht="15.75" customHeight="1" x14ac:dyDescent="0.2">
      <c r="A12" s="5" t="s">
        <v>3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</row>
    <row r="13" spans="1:64" ht="6" customHeight="1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</row>
    <row r="14" spans="1:64" ht="27.95" customHeight="1" x14ac:dyDescent="0.2">
      <c r="A14" s="7" t="s">
        <v>4</v>
      </c>
      <c r="B14" s="8" t="s">
        <v>5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10"/>
      <c r="N14" s="11" t="s">
        <v>6</v>
      </c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3"/>
      <c r="AU14" s="8" t="s">
        <v>7</v>
      </c>
      <c r="AV14" s="9"/>
      <c r="AW14" s="9"/>
      <c r="AX14" s="9"/>
      <c r="AY14" s="9"/>
      <c r="AZ14" s="9"/>
      <c r="BA14" s="9"/>
      <c r="BB14" s="9"/>
      <c r="BC14" s="13"/>
      <c r="BD14" s="13"/>
      <c r="BE14" s="13"/>
      <c r="BF14" s="13"/>
      <c r="BG14" s="13"/>
      <c r="BH14" s="13"/>
      <c r="BI14" s="13"/>
      <c r="BJ14" s="13"/>
      <c r="BK14" s="13"/>
      <c r="BL14" s="13"/>
    </row>
    <row r="15" spans="1:64" ht="21.75" customHeight="1" x14ac:dyDescent="0.2">
      <c r="A15" s="14"/>
      <c r="B15" s="15" t="s">
        <v>8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4"/>
      <c r="N15" s="16" t="s">
        <v>9</v>
      </c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4"/>
      <c r="AU15" s="15" t="s">
        <v>10</v>
      </c>
      <c r="AV15" s="15"/>
      <c r="AW15" s="15"/>
      <c r="AX15" s="15"/>
      <c r="AY15" s="15"/>
      <c r="AZ15" s="15"/>
      <c r="BA15" s="15"/>
      <c r="BB15" s="15"/>
      <c r="BC15" s="14"/>
      <c r="BD15" s="14"/>
      <c r="BE15" s="14"/>
      <c r="BF15" s="14"/>
      <c r="BG15" s="14"/>
      <c r="BH15" s="14"/>
      <c r="BI15" s="14"/>
      <c r="BJ15" s="14"/>
      <c r="BK15" s="14"/>
      <c r="BL15" s="14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17"/>
      <c r="BF16" s="17"/>
      <c r="BG16" s="17"/>
      <c r="BH16" s="17"/>
      <c r="BI16" s="17"/>
      <c r="BJ16" s="17"/>
      <c r="BK16" s="17"/>
      <c r="BL16" s="17"/>
    </row>
    <row r="17" spans="1:79" ht="27.95" customHeight="1" x14ac:dyDescent="0.2">
      <c r="A17" s="13" t="s">
        <v>11</v>
      </c>
      <c r="B17" s="8" t="s">
        <v>12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10"/>
      <c r="N17" s="11" t="s">
        <v>13</v>
      </c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3"/>
      <c r="AU17" s="8" t="s">
        <v>7</v>
      </c>
      <c r="AV17" s="9"/>
      <c r="AW17" s="9"/>
      <c r="AX17" s="9"/>
      <c r="AY17" s="9"/>
      <c r="AZ17" s="9"/>
      <c r="BA17" s="9"/>
      <c r="BB17" s="9"/>
      <c r="BC17" s="18"/>
      <c r="BD17" s="18"/>
      <c r="BE17" s="18"/>
      <c r="BF17" s="18"/>
      <c r="BG17" s="18"/>
      <c r="BH17" s="18"/>
      <c r="BI17" s="18"/>
      <c r="BJ17" s="18"/>
      <c r="BK17" s="18"/>
      <c r="BL17" s="19"/>
    </row>
    <row r="18" spans="1:79" ht="23.25" customHeight="1" x14ac:dyDescent="0.2">
      <c r="A18" s="14"/>
      <c r="B18" s="15" t="s">
        <v>8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4"/>
      <c r="N18" s="16" t="s">
        <v>14</v>
      </c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4"/>
      <c r="AU18" s="15" t="s">
        <v>10</v>
      </c>
      <c r="AV18" s="15"/>
      <c r="AW18" s="15"/>
      <c r="AX18" s="15"/>
      <c r="AY18" s="15"/>
      <c r="AZ18" s="15"/>
      <c r="BA18" s="15"/>
      <c r="BB18" s="15"/>
      <c r="BC18" s="20"/>
      <c r="BD18" s="20"/>
      <c r="BE18" s="20"/>
      <c r="BF18" s="20"/>
      <c r="BG18" s="20"/>
      <c r="BH18" s="20"/>
      <c r="BI18" s="20"/>
      <c r="BJ18" s="20"/>
      <c r="BK18" s="20"/>
      <c r="BL18" s="20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7" t="s">
        <v>15</v>
      </c>
      <c r="B20" s="8" t="s">
        <v>16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/>
      <c r="N20" s="8" t="s">
        <v>17</v>
      </c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18"/>
      <c r="AA20" s="8" t="s">
        <v>18</v>
      </c>
      <c r="AB20" s="9"/>
      <c r="AC20" s="9"/>
      <c r="AD20" s="9"/>
      <c r="AE20" s="9"/>
      <c r="AF20" s="9"/>
      <c r="AG20" s="9"/>
      <c r="AH20" s="9"/>
      <c r="AI20" s="9"/>
      <c r="AJ20" s="18"/>
      <c r="AK20" s="21" t="s">
        <v>19</v>
      </c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8"/>
      <c r="BE20" s="8" t="s">
        <v>20</v>
      </c>
      <c r="BF20" s="9"/>
      <c r="BG20" s="9"/>
      <c r="BH20" s="9"/>
      <c r="BI20" s="9"/>
      <c r="BJ20" s="9"/>
      <c r="BK20" s="9"/>
      <c r="BL20" s="9"/>
    </row>
    <row r="21" spans="1:79" ht="23.25" customHeight="1" x14ac:dyDescent="0.2">
      <c r="A21"/>
      <c r="B21" s="15" t="s">
        <v>8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/>
      <c r="N21" s="15" t="s">
        <v>21</v>
      </c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20"/>
      <c r="AA21" s="22" t="s">
        <v>22</v>
      </c>
      <c r="AB21" s="22"/>
      <c r="AC21" s="22"/>
      <c r="AD21" s="22"/>
      <c r="AE21" s="22"/>
      <c r="AF21" s="22"/>
      <c r="AG21" s="22"/>
      <c r="AH21" s="22"/>
      <c r="AI21" s="22"/>
      <c r="AJ21" s="20"/>
      <c r="AK21" s="23" t="s">
        <v>23</v>
      </c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0"/>
      <c r="BE21" s="15" t="s">
        <v>24</v>
      </c>
      <c r="BF21" s="15"/>
      <c r="BG21" s="15"/>
      <c r="BH21" s="15"/>
      <c r="BI21" s="15"/>
      <c r="BJ21" s="15"/>
      <c r="BK21" s="15"/>
      <c r="BL21" s="15"/>
    </row>
    <row r="22" spans="1:79" ht="6.75" customHeight="1" x14ac:dyDescent="0.2"/>
    <row r="23" spans="1:79" ht="15.75" customHeight="1" x14ac:dyDescent="0.2">
      <c r="A23" s="24" t="s">
        <v>25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</row>
    <row r="24" spans="1:79" ht="27.75" customHeight="1" x14ac:dyDescent="0.2">
      <c r="A24" s="25" t="s">
        <v>26</v>
      </c>
      <c r="B24" s="25"/>
      <c r="C24" s="25"/>
      <c r="D24" s="25"/>
      <c r="E24" s="25"/>
      <c r="F24" s="25"/>
      <c r="G24" s="26" t="s">
        <v>27</v>
      </c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8"/>
    </row>
    <row r="25" spans="1:79" ht="10.5" hidden="1" customHeight="1" x14ac:dyDescent="0.2">
      <c r="A25" s="29" t="s">
        <v>28</v>
      </c>
      <c r="B25" s="29"/>
      <c r="C25" s="29"/>
      <c r="D25" s="29"/>
      <c r="E25" s="29"/>
      <c r="F25" s="29"/>
      <c r="G25" s="30" t="s">
        <v>29</v>
      </c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2"/>
      <c r="CA25" s="1" t="s">
        <v>30</v>
      </c>
    </row>
    <row r="26" spans="1:79" ht="25.5" customHeight="1" x14ac:dyDescent="0.2">
      <c r="A26" s="29">
        <v>1</v>
      </c>
      <c r="B26" s="29"/>
      <c r="C26" s="29"/>
      <c r="D26" s="29"/>
      <c r="E26" s="29"/>
      <c r="F26" s="29"/>
      <c r="G26" s="33" t="s">
        <v>31</v>
      </c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5"/>
      <c r="CA26" s="1" t="s">
        <v>32</v>
      </c>
    </row>
    <row r="27" spans="1:79" ht="15.75" customHeight="1" x14ac:dyDescent="0.2">
      <c r="A27" s="29">
        <v>2</v>
      </c>
      <c r="B27" s="29"/>
      <c r="C27" s="29"/>
      <c r="D27" s="29"/>
      <c r="E27" s="29"/>
      <c r="F27" s="29"/>
      <c r="G27" s="33" t="s">
        <v>33</v>
      </c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5"/>
    </row>
    <row r="28" spans="1:79" ht="12.75" customHeight="1" x14ac:dyDescent="0.2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</row>
    <row r="29" spans="1:79" ht="15.95" customHeight="1" x14ac:dyDescent="0.2">
      <c r="A29" s="24" t="s">
        <v>34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</row>
    <row r="30" spans="1:79" ht="15.95" customHeight="1" x14ac:dyDescent="0.2">
      <c r="A30" s="37" t="s">
        <v>35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</row>
    <row r="31" spans="1:79" ht="12.75" customHeight="1" x14ac:dyDescent="0.2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</row>
    <row r="32" spans="1:79" ht="15.75" customHeight="1" x14ac:dyDescent="0.2">
      <c r="A32" s="24" t="s">
        <v>36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</row>
    <row r="33" spans="1:79" ht="27.75" customHeight="1" x14ac:dyDescent="0.2">
      <c r="A33" s="25" t="s">
        <v>26</v>
      </c>
      <c r="B33" s="25"/>
      <c r="C33" s="25"/>
      <c r="D33" s="25"/>
      <c r="E33" s="25"/>
      <c r="F33" s="25"/>
      <c r="G33" s="26" t="s">
        <v>37</v>
      </c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8"/>
    </row>
    <row r="34" spans="1:79" ht="10.5" hidden="1" customHeight="1" x14ac:dyDescent="0.2">
      <c r="A34" s="29" t="s">
        <v>38</v>
      </c>
      <c r="B34" s="29"/>
      <c r="C34" s="29"/>
      <c r="D34" s="29"/>
      <c r="E34" s="29"/>
      <c r="F34" s="29"/>
      <c r="G34" s="30" t="s">
        <v>29</v>
      </c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2"/>
      <c r="CA34" s="1" t="s">
        <v>39</v>
      </c>
    </row>
    <row r="35" spans="1:79" ht="25.5" customHeight="1" x14ac:dyDescent="0.2">
      <c r="A35" s="29">
        <v>1</v>
      </c>
      <c r="B35" s="29"/>
      <c r="C35" s="29"/>
      <c r="D35" s="29"/>
      <c r="E35" s="29"/>
      <c r="F35" s="29"/>
      <c r="G35" s="33" t="s">
        <v>40</v>
      </c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5"/>
      <c r="CA35" s="1" t="s">
        <v>41</v>
      </c>
    </row>
    <row r="36" spans="1:79" ht="15" customHeight="1" x14ac:dyDescent="0.2">
      <c r="A36" s="29">
        <v>2</v>
      </c>
      <c r="B36" s="29"/>
      <c r="C36" s="29"/>
      <c r="D36" s="29"/>
      <c r="E36" s="29"/>
      <c r="F36" s="29"/>
      <c r="G36" s="33" t="s">
        <v>42</v>
      </c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5"/>
    </row>
    <row r="38" spans="1:79" ht="15.75" customHeight="1" x14ac:dyDescent="0.2">
      <c r="A38" s="24" t="s">
        <v>43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</row>
    <row r="39" spans="1:79" ht="15.75" customHeight="1" x14ac:dyDescent="0.2">
      <c r="A39" s="24" t="s">
        <v>44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</row>
    <row r="40" spans="1:79" ht="15" customHeight="1" x14ac:dyDescent="0.2">
      <c r="A40" s="39" t="s">
        <v>45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</row>
    <row r="41" spans="1:79" ht="48" customHeight="1" x14ac:dyDescent="0.2">
      <c r="A41" s="40" t="s">
        <v>26</v>
      </c>
      <c r="B41" s="40"/>
      <c r="C41" s="40" t="s">
        <v>46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 t="s">
        <v>47</v>
      </c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 t="s">
        <v>48</v>
      </c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 t="s">
        <v>49</v>
      </c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</row>
    <row r="42" spans="1:79" ht="29.1" customHeight="1" x14ac:dyDescent="0.2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 t="s">
        <v>50</v>
      </c>
      <c r="AB42" s="40"/>
      <c r="AC42" s="40"/>
      <c r="AD42" s="40"/>
      <c r="AE42" s="40"/>
      <c r="AF42" s="40" t="s">
        <v>51</v>
      </c>
      <c r="AG42" s="40"/>
      <c r="AH42" s="40"/>
      <c r="AI42" s="40"/>
      <c r="AJ42" s="40"/>
      <c r="AK42" s="40" t="s">
        <v>52</v>
      </c>
      <c r="AL42" s="40"/>
      <c r="AM42" s="40"/>
      <c r="AN42" s="40"/>
      <c r="AO42" s="40"/>
      <c r="AP42" s="40" t="s">
        <v>50</v>
      </c>
      <c r="AQ42" s="40"/>
      <c r="AR42" s="40"/>
      <c r="AS42" s="40"/>
      <c r="AT42" s="40"/>
      <c r="AU42" s="40" t="s">
        <v>51</v>
      </c>
      <c r="AV42" s="40"/>
      <c r="AW42" s="40"/>
      <c r="AX42" s="40"/>
      <c r="AY42" s="40"/>
      <c r="AZ42" s="40" t="s">
        <v>52</v>
      </c>
      <c r="BA42" s="40"/>
      <c r="BB42" s="40"/>
      <c r="BC42" s="40"/>
      <c r="BD42" s="40" t="s">
        <v>50</v>
      </c>
      <c r="BE42" s="40"/>
      <c r="BF42" s="40"/>
      <c r="BG42" s="40"/>
      <c r="BH42" s="40"/>
      <c r="BI42" s="40" t="s">
        <v>51</v>
      </c>
      <c r="BJ42" s="40"/>
      <c r="BK42" s="40"/>
      <c r="BL42" s="40"/>
      <c r="BM42" s="40"/>
      <c r="BN42" s="40" t="s">
        <v>53</v>
      </c>
      <c r="BO42" s="40"/>
      <c r="BP42" s="40"/>
      <c r="BQ42" s="40"/>
    </row>
    <row r="43" spans="1:79" ht="15.95" customHeight="1" x14ac:dyDescent="0.2">
      <c r="A43" s="40">
        <v>1</v>
      </c>
      <c r="B43" s="40"/>
      <c r="C43" s="40">
        <v>2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1">
        <v>3</v>
      </c>
      <c r="AB43" s="42"/>
      <c r="AC43" s="42"/>
      <c r="AD43" s="42"/>
      <c r="AE43" s="43"/>
      <c r="AF43" s="41">
        <v>4</v>
      </c>
      <c r="AG43" s="42"/>
      <c r="AH43" s="42"/>
      <c r="AI43" s="42"/>
      <c r="AJ43" s="43"/>
      <c r="AK43" s="41">
        <v>5</v>
      </c>
      <c r="AL43" s="42"/>
      <c r="AM43" s="42"/>
      <c r="AN43" s="42"/>
      <c r="AO43" s="43"/>
      <c r="AP43" s="41">
        <v>6</v>
      </c>
      <c r="AQ43" s="42"/>
      <c r="AR43" s="42"/>
      <c r="AS43" s="42"/>
      <c r="AT43" s="43"/>
      <c r="AU43" s="41">
        <v>7</v>
      </c>
      <c r="AV43" s="42"/>
      <c r="AW43" s="42"/>
      <c r="AX43" s="42"/>
      <c r="AY43" s="43"/>
      <c r="AZ43" s="41">
        <v>8</v>
      </c>
      <c r="BA43" s="42"/>
      <c r="BB43" s="42"/>
      <c r="BC43" s="43"/>
      <c r="BD43" s="41">
        <v>9</v>
      </c>
      <c r="BE43" s="42"/>
      <c r="BF43" s="42"/>
      <c r="BG43" s="42"/>
      <c r="BH43" s="43"/>
      <c r="BI43" s="40">
        <v>10</v>
      </c>
      <c r="BJ43" s="40"/>
      <c r="BK43" s="40"/>
      <c r="BL43" s="40"/>
      <c r="BM43" s="40"/>
      <c r="BN43" s="40">
        <v>11</v>
      </c>
      <c r="BO43" s="40"/>
      <c r="BP43" s="40"/>
      <c r="BQ43" s="40"/>
    </row>
    <row r="44" spans="1:79" ht="15.75" hidden="1" customHeight="1" x14ac:dyDescent="0.2">
      <c r="A44" s="29" t="s">
        <v>38</v>
      </c>
      <c r="B44" s="29"/>
      <c r="C44" s="44" t="s">
        <v>29</v>
      </c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5"/>
      <c r="AA44" s="46" t="s">
        <v>54</v>
      </c>
      <c r="AB44" s="46"/>
      <c r="AC44" s="46"/>
      <c r="AD44" s="46"/>
      <c r="AE44" s="46"/>
      <c r="AF44" s="46" t="s">
        <v>55</v>
      </c>
      <c r="AG44" s="46"/>
      <c r="AH44" s="46"/>
      <c r="AI44" s="46"/>
      <c r="AJ44" s="46"/>
      <c r="AK44" s="47" t="s">
        <v>56</v>
      </c>
      <c r="AL44" s="47"/>
      <c r="AM44" s="47"/>
      <c r="AN44" s="47"/>
      <c r="AO44" s="47"/>
      <c r="AP44" s="46" t="s">
        <v>57</v>
      </c>
      <c r="AQ44" s="46"/>
      <c r="AR44" s="46"/>
      <c r="AS44" s="46"/>
      <c r="AT44" s="46"/>
      <c r="AU44" s="46" t="s">
        <v>58</v>
      </c>
      <c r="AV44" s="46"/>
      <c r="AW44" s="46"/>
      <c r="AX44" s="46"/>
      <c r="AY44" s="46"/>
      <c r="AZ44" s="47" t="s">
        <v>56</v>
      </c>
      <c r="BA44" s="47"/>
      <c r="BB44" s="47"/>
      <c r="BC44" s="47"/>
      <c r="BD44" s="29" t="s">
        <v>59</v>
      </c>
      <c r="BE44" s="29"/>
      <c r="BF44" s="29"/>
      <c r="BG44" s="29"/>
      <c r="BH44" s="29"/>
      <c r="BI44" s="29" t="s">
        <v>59</v>
      </c>
      <c r="BJ44" s="29"/>
      <c r="BK44" s="29"/>
      <c r="BL44" s="29"/>
      <c r="BM44" s="29"/>
      <c r="BN44" s="48" t="s">
        <v>56</v>
      </c>
      <c r="BO44" s="48"/>
      <c r="BP44" s="48"/>
      <c r="BQ44" s="48"/>
      <c r="CA44" s="1" t="s">
        <v>60</v>
      </c>
    </row>
    <row r="45" spans="1:79" ht="25.5" customHeight="1" x14ac:dyDescent="0.2">
      <c r="A45" s="29">
        <v>1</v>
      </c>
      <c r="B45" s="29"/>
      <c r="C45" s="49" t="s">
        <v>42</v>
      </c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1"/>
      <c r="AA45" s="52">
        <v>1954865</v>
      </c>
      <c r="AB45" s="52"/>
      <c r="AC45" s="52"/>
      <c r="AD45" s="52"/>
      <c r="AE45" s="52"/>
      <c r="AF45" s="52">
        <v>71174</v>
      </c>
      <c r="AG45" s="52"/>
      <c r="AH45" s="52"/>
      <c r="AI45" s="52"/>
      <c r="AJ45" s="52"/>
      <c r="AK45" s="52">
        <f>AA45+AF45</f>
        <v>2026039</v>
      </c>
      <c r="AL45" s="52"/>
      <c r="AM45" s="52"/>
      <c r="AN45" s="52"/>
      <c r="AO45" s="52"/>
      <c r="AP45" s="52">
        <v>1589230.64</v>
      </c>
      <c r="AQ45" s="52"/>
      <c r="AR45" s="52"/>
      <c r="AS45" s="52"/>
      <c r="AT45" s="52"/>
      <c r="AU45" s="52">
        <v>25103.54</v>
      </c>
      <c r="AV45" s="52"/>
      <c r="AW45" s="52"/>
      <c r="AX45" s="52"/>
      <c r="AY45" s="52"/>
      <c r="AZ45" s="52">
        <f>AP45+AU45</f>
        <v>1614334.18</v>
      </c>
      <c r="BA45" s="52"/>
      <c r="BB45" s="52"/>
      <c r="BC45" s="52"/>
      <c r="BD45" s="52">
        <f>AP45-AA45</f>
        <v>-365634.3600000001</v>
      </c>
      <c r="BE45" s="52"/>
      <c r="BF45" s="52"/>
      <c r="BG45" s="52"/>
      <c r="BH45" s="52"/>
      <c r="BI45" s="52">
        <f>AU45-AF45</f>
        <v>-46070.46</v>
      </c>
      <c r="BJ45" s="52"/>
      <c r="BK45" s="52"/>
      <c r="BL45" s="52"/>
      <c r="BM45" s="52"/>
      <c r="BN45" s="52">
        <f>BD45+BI45</f>
        <v>-411704.82000000012</v>
      </c>
      <c r="BO45" s="52"/>
      <c r="BP45" s="52"/>
      <c r="BQ45" s="52"/>
      <c r="CA45" s="1" t="s">
        <v>61</v>
      </c>
    </row>
    <row r="46" spans="1:79" ht="15" customHeight="1" x14ac:dyDescent="0.2">
      <c r="A46" s="29">
        <v>2</v>
      </c>
      <c r="B46" s="29"/>
      <c r="C46" s="49" t="s">
        <v>62</v>
      </c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1"/>
      <c r="AA46" s="52">
        <v>36144</v>
      </c>
      <c r="AB46" s="52"/>
      <c r="AC46" s="52"/>
      <c r="AD46" s="52"/>
      <c r="AE46" s="52"/>
      <c r="AF46" s="52">
        <v>0</v>
      </c>
      <c r="AG46" s="52"/>
      <c r="AH46" s="52"/>
      <c r="AI46" s="52"/>
      <c r="AJ46" s="52"/>
      <c r="AK46" s="52">
        <f>AA46+AF46</f>
        <v>36144</v>
      </c>
      <c r="AL46" s="52"/>
      <c r="AM46" s="52"/>
      <c r="AN46" s="52"/>
      <c r="AO46" s="52"/>
      <c r="AP46" s="52">
        <v>0</v>
      </c>
      <c r="AQ46" s="52"/>
      <c r="AR46" s="52"/>
      <c r="AS46" s="52"/>
      <c r="AT46" s="52"/>
      <c r="AU46" s="52">
        <v>36144</v>
      </c>
      <c r="AV46" s="52"/>
      <c r="AW46" s="52"/>
      <c r="AX46" s="52"/>
      <c r="AY46" s="52"/>
      <c r="AZ46" s="52">
        <f>AP46+AU46</f>
        <v>36144</v>
      </c>
      <c r="BA46" s="52"/>
      <c r="BB46" s="52"/>
      <c r="BC46" s="52"/>
      <c r="BD46" s="52">
        <f>AP46-AA46</f>
        <v>-36144</v>
      </c>
      <c r="BE46" s="52"/>
      <c r="BF46" s="52"/>
      <c r="BG46" s="52"/>
      <c r="BH46" s="52"/>
      <c r="BI46" s="52">
        <f>AU46-AF46</f>
        <v>36144</v>
      </c>
      <c r="BJ46" s="52"/>
      <c r="BK46" s="52"/>
      <c r="BL46" s="52"/>
      <c r="BM46" s="52"/>
      <c r="BN46" s="52">
        <f>BD46+BI46</f>
        <v>0</v>
      </c>
      <c r="BO46" s="52"/>
      <c r="BP46" s="52"/>
      <c r="BQ46" s="52"/>
    </row>
    <row r="47" spans="1:79" s="57" customFormat="1" ht="15" customHeight="1" x14ac:dyDescent="0.2">
      <c r="A47" s="47"/>
      <c r="B47" s="47"/>
      <c r="C47" s="53" t="s">
        <v>63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5"/>
      <c r="AA47" s="56">
        <v>1991009</v>
      </c>
      <c r="AB47" s="56"/>
      <c r="AC47" s="56"/>
      <c r="AD47" s="56"/>
      <c r="AE47" s="56"/>
      <c r="AF47" s="56">
        <v>71174</v>
      </c>
      <c r="AG47" s="56"/>
      <c r="AH47" s="56"/>
      <c r="AI47" s="56"/>
      <c r="AJ47" s="56"/>
      <c r="AK47" s="56">
        <f>AA47+AF47</f>
        <v>2062183</v>
      </c>
      <c r="AL47" s="56"/>
      <c r="AM47" s="56"/>
      <c r="AN47" s="56"/>
      <c r="AO47" s="56"/>
      <c r="AP47" s="56">
        <v>1589230.64</v>
      </c>
      <c r="AQ47" s="56"/>
      <c r="AR47" s="56"/>
      <c r="AS47" s="56"/>
      <c r="AT47" s="56"/>
      <c r="AU47" s="56">
        <v>61247.54</v>
      </c>
      <c r="AV47" s="56"/>
      <c r="AW47" s="56"/>
      <c r="AX47" s="56"/>
      <c r="AY47" s="56"/>
      <c r="AZ47" s="56">
        <f>AP47+AU47</f>
        <v>1650478.18</v>
      </c>
      <c r="BA47" s="56"/>
      <c r="BB47" s="56"/>
      <c r="BC47" s="56"/>
      <c r="BD47" s="56">
        <f>AP47-AA47</f>
        <v>-401778.3600000001</v>
      </c>
      <c r="BE47" s="56"/>
      <c r="BF47" s="56"/>
      <c r="BG47" s="56"/>
      <c r="BH47" s="56"/>
      <c r="BI47" s="56">
        <f>AU47-AF47</f>
        <v>-9926.4599999999991</v>
      </c>
      <c r="BJ47" s="56"/>
      <c r="BK47" s="56"/>
      <c r="BL47" s="56"/>
      <c r="BM47" s="56"/>
      <c r="BN47" s="56">
        <f>BD47+BI47</f>
        <v>-411704.82000000012</v>
      </c>
      <c r="BO47" s="56"/>
      <c r="BP47" s="56"/>
      <c r="BQ47" s="56"/>
    </row>
    <row r="49" spans="1:79" ht="29.25" customHeight="1" x14ac:dyDescent="0.2">
      <c r="A49" s="24" t="s">
        <v>64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</row>
    <row r="50" spans="1:79" ht="9.75" customHeight="1" x14ac:dyDescent="0.2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</row>
    <row r="51" spans="1:79" ht="15.75" customHeight="1" x14ac:dyDescent="0.2">
      <c r="A51" s="40" t="s">
        <v>26</v>
      </c>
      <c r="B51" s="40"/>
      <c r="C51" s="40" t="s">
        <v>65</v>
      </c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</row>
    <row r="52" spans="1:79" ht="15.75" x14ac:dyDescent="0.2">
      <c r="A52" s="40">
        <v>1</v>
      </c>
      <c r="B52" s="40"/>
      <c r="C52" s="58">
        <v>2</v>
      </c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</row>
    <row r="53" spans="1:79" hidden="1" x14ac:dyDescent="0.2">
      <c r="A53" s="59" t="s">
        <v>38</v>
      </c>
      <c r="B53" s="60"/>
      <c r="C53" s="61" t="s">
        <v>29</v>
      </c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3"/>
      <c r="CA53" s="1" t="s">
        <v>66</v>
      </c>
    </row>
    <row r="54" spans="1:79" ht="14.25" customHeight="1" x14ac:dyDescent="0.2">
      <c r="A54" s="64">
        <v>1</v>
      </c>
      <c r="B54" s="45"/>
      <c r="C54" s="49" t="s">
        <v>67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1"/>
      <c r="CA54" s="1" t="s">
        <v>68</v>
      </c>
    </row>
    <row r="56" spans="1:79" ht="15.75" customHeight="1" x14ac:dyDescent="0.2">
      <c r="A56" s="24" t="s">
        <v>69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</row>
    <row r="57" spans="1:79" ht="15" customHeight="1" x14ac:dyDescent="0.2">
      <c r="A57" s="39" t="s">
        <v>45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</row>
    <row r="58" spans="1:79" ht="28.5" customHeight="1" x14ac:dyDescent="0.2">
      <c r="A58" s="65" t="s">
        <v>26</v>
      </c>
      <c r="B58" s="66"/>
      <c r="C58" s="40" t="s">
        <v>70</v>
      </c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 t="s">
        <v>47</v>
      </c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 t="s">
        <v>48</v>
      </c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 t="s">
        <v>49</v>
      </c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67"/>
      <c r="BP58" s="67"/>
      <c r="BQ58" s="67"/>
    </row>
    <row r="59" spans="1:79" ht="29.1" customHeight="1" x14ac:dyDescent="0.2">
      <c r="A59" s="68"/>
      <c r="B59" s="6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 t="s">
        <v>50</v>
      </c>
      <c r="T59" s="40"/>
      <c r="U59" s="40"/>
      <c r="V59" s="40"/>
      <c r="W59" s="40"/>
      <c r="X59" s="40" t="s">
        <v>51</v>
      </c>
      <c r="Y59" s="40"/>
      <c r="Z59" s="40"/>
      <c r="AA59" s="40"/>
      <c r="AB59" s="40"/>
      <c r="AC59" s="40" t="s">
        <v>52</v>
      </c>
      <c r="AD59" s="40"/>
      <c r="AE59" s="40"/>
      <c r="AF59" s="40"/>
      <c r="AG59" s="40"/>
      <c r="AH59" s="40"/>
      <c r="AI59" s="40" t="s">
        <v>50</v>
      </c>
      <c r="AJ59" s="40"/>
      <c r="AK59" s="40"/>
      <c r="AL59" s="40"/>
      <c r="AM59" s="40"/>
      <c r="AN59" s="40" t="s">
        <v>51</v>
      </c>
      <c r="AO59" s="40"/>
      <c r="AP59" s="40"/>
      <c r="AQ59" s="40"/>
      <c r="AR59" s="40"/>
      <c r="AS59" s="40" t="s">
        <v>52</v>
      </c>
      <c r="AT59" s="40"/>
      <c r="AU59" s="40"/>
      <c r="AV59" s="40"/>
      <c r="AW59" s="40"/>
      <c r="AX59" s="40"/>
      <c r="AY59" s="41" t="s">
        <v>50</v>
      </c>
      <c r="AZ59" s="42"/>
      <c r="BA59" s="42"/>
      <c r="BB59" s="42"/>
      <c r="BC59" s="43"/>
      <c r="BD59" s="41" t="s">
        <v>51</v>
      </c>
      <c r="BE59" s="42"/>
      <c r="BF59" s="42"/>
      <c r="BG59" s="42"/>
      <c r="BH59" s="43"/>
      <c r="BI59" s="40" t="s">
        <v>52</v>
      </c>
      <c r="BJ59" s="40"/>
      <c r="BK59" s="40"/>
      <c r="BL59" s="40"/>
      <c r="BM59" s="40"/>
      <c r="BN59" s="40"/>
      <c r="BO59" s="67"/>
      <c r="BP59" s="67"/>
      <c r="BQ59" s="67"/>
    </row>
    <row r="60" spans="1:79" ht="15.95" customHeight="1" x14ac:dyDescent="0.25">
      <c r="A60" s="40">
        <v>1</v>
      </c>
      <c r="B60" s="40"/>
      <c r="C60" s="40">
        <v>2</v>
      </c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>
        <v>3</v>
      </c>
      <c r="T60" s="40"/>
      <c r="U60" s="40"/>
      <c r="V60" s="40"/>
      <c r="W60" s="40"/>
      <c r="X60" s="40">
        <v>4</v>
      </c>
      <c r="Y60" s="40"/>
      <c r="Z60" s="40"/>
      <c r="AA60" s="40"/>
      <c r="AB60" s="40"/>
      <c r="AC60" s="40">
        <v>5</v>
      </c>
      <c r="AD60" s="40"/>
      <c r="AE60" s="40"/>
      <c r="AF60" s="40"/>
      <c r="AG60" s="40"/>
      <c r="AH60" s="40"/>
      <c r="AI60" s="40">
        <v>6</v>
      </c>
      <c r="AJ60" s="40"/>
      <c r="AK60" s="40"/>
      <c r="AL60" s="40"/>
      <c r="AM60" s="40"/>
      <c r="AN60" s="40">
        <v>7</v>
      </c>
      <c r="AO60" s="40"/>
      <c r="AP60" s="40"/>
      <c r="AQ60" s="40"/>
      <c r="AR60" s="40"/>
      <c r="AS60" s="40">
        <v>8</v>
      </c>
      <c r="AT60" s="40"/>
      <c r="AU60" s="40"/>
      <c r="AV60" s="40"/>
      <c r="AW60" s="40"/>
      <c r="AX60" s="40"/>
      <c r="AY60" s="40">
        <v>9</v>
      </c>
      <c r="AZ60" s="40"/>
      <c r="BA60" s="40"/>
      <c r="BB60" s="40"/>
      <c r="BC60" s="40"/>
      <c r="BD60" s="40">
        <v>10</v>
      </c>
      <c r="BE60" s="40"/>
      <c r="BF60" s="40"/>
      <c r="BG60" s="40"/>
      <c r="BH60" s="40"/>
      <c r="BI60" s="41">
        <v>11</v>
      </c>
      <c r="BJ60" s="42"/>
      <c r="BK60" s="42"/>
      <c r="BL60" s="42"/>
      <c r="BM60" s="42"/>
      <c r="BN60" s="43"/>
      <c r="BO60" s="70"/>
      <c r="BP60" s="70"/>
      <c r="BQ60" s="70"/>
    </row>
    <row r="61" spans="1:79" ht="18" hidden="1" customHeight="1" x14ac:dyDescent="0.2">
      <c r="A61" s="29" t="s">
        <v>38</v>
      </c>
      <c r="B61" s="29"/>
      <c r="C61" s="71" t="s">
        <v>29</v>
      </c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46" t="s">
        <v>54</v>
      </c>
      <c r="T61" s="46"/>
      <c r="U61" s="46"/>
      <c r="V61" s="46"/>
      <c r="W61" s="46"/>
      <c r="X61" s="46" t="s">
        <v>55</v>
      </c>
      <c r="Y61" s="46"/>
      <c r="Z61" s="46"/>
      <c r="AA61" s="46"/>
      <c r="AB61" s="46"/>
      <c r="AC61" s="47" t="s">
        <v>56</v>
      </c>
      <c r="AD61" s="48"/>
      <c r="AE61" s="48"/>
      <c r="AF61" s="48"/>
      <c r="AG61" s="48"/>
      <c r="AH61" s="48"/>
      <c r="AI61" s="46" t="s">
        <v>57</v>
      </c>
      <c r="AJ61" s="46"/>
      <c r="AK61" s="46"/>
      <c r="AL61" s="46"/>
      <c r="AM61" s="46"/>
      <c r="AN61" s="46" t="s">
        <v>58</v>
      </c>
      <c r="AO61" s="46"/>
      <c r="AP61" s="46"/>
      <c r="AQ61" s="46"/>
      <c r="AR61" s="46"/>
      <c r="AS61" s="47" t="s">
        <v>56</v>
      </c>
      <c r="AT61" s="48"/>
      <c r="AU61" s="48"/>
      <c r="AV61" s="48"/>
      <c r="AW61" s="48"/>
      <c r="AX61" s="48"/>
      <c r="AY61" s="64" t="s">
        <v>71</v>
      </c>
      <c r="AZ61" s="44"/>
      <c r="BA61" s="44"/>
      <c r="BB61" s="44"/>
      <c r="BC61" s="45"/>
      <c r="BD61" s="64" t="s">
        <v>71</v>
      </c>
      <c r="BE61" s="44"/>
      <c r="BF61" s="44"/>
      <c r="BG61" s="44"/>
      <c r="BH61" s="45"/>
      <c r="BI61" s="48" t="s">
        <v>56</v>
      </c>
      <c r="BJ61" s="48"/>
      <c r="BK61" s="48"/>
      <c r="BL61" s="48"/>
      <c r="BM61" s="48"/>
      <c r="BN61" s="48"/>
      <c r="BO61" s="72"/>
      <c r="BP61" s="72"/>
      <c r="BQ61" s="72"/>
      <c r="CA61" s="1" t="s">
        <v>72</v>
      </c>
    </row>
    <row r="62" spans="1:79" ht="25.5" customHeight="1" x14ac:dyDescent="0.2">
      <c r="A62" s="29">
        <v>1</v>
      </c>
      <c r="B62" s="29"/>
      <c r="C62" s="49" t="s">
        <v>73</v>
      </c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1"/>
      <c r="S62" s="52">
        <v>1991009</v>
      </c>
      <c r="T62" s="52"/>
      <c r="U62" s="52"/>
      <c r="V62" s="52"/>
      <c r="W62" s="52"/>
      <c r="X62" s="52">
        <v>71174</v>
      </c>
      <c r="Y62" s="52"/>
      <c r="Z62" s="52"/>
      <c r="AA62" s="52"/>
      <c r="AB62" s="52"/>
      <c r="AC62" s="52">
        <f>S62+X62</f>
        <v>2062183</v>
      </c>
      <c r="AD62" s="52"/>
      <c r="AE62" s="52"/>
      <c r="AF62" s="52"/>
      <c r="AG62" s="52"/>
      <c r="AH62" s="52"/>
      <c r="AI62" s="52">
        <v>1589230.64</v>
      </c>
      <c r="AJ62" s="52"/>
      <c r="AK62" s="52"/>
      <c r="AL62" s="52"/>
      <c r="AM62" s="52"/>
      <c r="AN62" s="52">
        <v>61247.54</v>
      </c>
      <c r="AO62" s="52"/>
      <c r="AP62" s="52"/>
      <c r="AQ62" s="52"/>
      <c r="AR62" s="52"/>
      <c r="AS62" s="52">
        <f>AI62+AN62</f>
        <v>1650478.18</v>
      </c>
      <c r="AT62" s="52"/>
      <c r="AU62" s="52"/>
      <c r="AV62" s="52"/>
      <c r="AW62" s="52"/>
      <c r="AX62" s="52"/>
      <c r="AY62" s="52">
        <f>AI62-S62</f>
        <v>-401778.3600000001</v>
      </c>
      <c r="AZ62" s="52"/>
      <c r="BA62" s="52"/>
      <c r="BB62" s="52"/>
      <c r="BC62" s="52"/>
      <c r="BD62" s="73">
        <f>AN62-X62</f>
        <v>-9926.4599999999991</v>
      </c>
      <c r="BE62" s="73"/>
      <c r="BF62" s="73"/>
      <c r="BG62" s="73"/>
      <c r="BH62" s="73"/>
      <c r="BI62" s="73">
        <f>AY62+BD62</f>
        <v>-411704.82000000012</v>
      </c>
      <c r="BJ62" s="73"/>
      <c r="BK62" s="73"/>
      <c r="BL62" s="73"/>
      <c r="BM62" s="73"/>
      <c r="BN62" s="73"/>
      <c r="BO62" s="74"/>
      <c r="BP62" s="74"/>
      <c r="BQ62" s="74"/>
      <c r="CA62" s="1" t="s">
        <v>74</v>
      </c>
    </row>
    <row r="63" spans="1:79" s="57" customFormat="1" ht="15" customHeight="1" x14ac:dyDescent="0.2">
      <c r="A63" s="47"/>
      <c r="B63" s="47"/>
      <c r="C63" s="53" t="s">
        <v>75</v>
      </c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5"/>
      <c r="S63" s="56">
        <v>1991009</v>
      </c>
      <c r="T63" s="56"/>
      <c r="U63" s="56"/>
      <c r="V63" s="56"/>
      <c r="W63" s="56"/>
      <c r="X63" s="56">
        <v>71174</v>
      </c>
      <c r="Y63" s="56"/>
      <c r="Z63" s="56"/>
      <c r="AA63" s="56"/>
      <c r="AB63" s="56"/>
      <c r="AC63" s="56">
        <f>S63+X63</f>
        <v>2062183</v>
      </c>
      <c r="AD63" s="56"/>
      <c r="AE63" s="56"/>
      <c r="AF63" s="56"/>
      <c r="AG63" s="56"/>
      <c r="AH63" s="56"/>
      <c r="AI63" s="56">
        <v>1589230.64</v>
      </c>
      <c r="AJ63" s="56"/>
      <c r="AK63" s="56"/>
      <c r="AL63" s="56"/>
      <c r="AM63" s="56"/>
      <c r="AN63" s="56">
        <v>61247.54</v>
      </c>
      <c r="AO63" s="56"/>
      <c r="AP63" s="56"/>
      <c r="AQ63" s="56"/>
      <c r="AR63" s="56"/>
      <c r="AS63" s="56">
        <f>AI63+AN63</f>
        <v>1650478.18</v>
      </c>
      <c r="AT63" s="56"/>
      <c r="AU63" s="56"/>
      <c r="AV63" s="56"/>
      <c r="AW63" s="56"/>
      <c r="AX63" s="56"/>
      <c r="AY63" s="56">
        <f>AI63-S63</f>
        <v>-401778.3600000001</v>
      </c>
      <c r="AZ63" s="56"/>
      <c r="BA63" s="56"/>
      <c r="BB63" s="56"/>
      <c r="BC63" s="56"/>
      <c r="BD63" s="75">
        <f>AN63-X63</f>
        <v>-9926.4599999999991</v>
      </c>
      <c r="BE63" s="75"/>
      <c r="BF63" s="75"/>
      <c r="BG63" s="75"/>
      <c r="BH63" s="75"/>
      <c r="BI63" s="75">
        <f>AY63+BD63</f>
        <v>-411704.82000000012</v>
      </c>
      <c r="BJ63" s="75"/>
      <c r="BK63" s="75"/>
      <c r="BL63" s="75"/>
      <c r="BM63" s="75"/>
      <c r="BN63" s="75"/>
      <c r="BO63" s="76"/>
      <c r="BP63" s="76"/>
      <c r="BQ63" s="76"/>
    </row>
    <row r="65" spans="1:79" ht="15.75" customHeight="1" x14ac:dyDescent="0.2">
      <c r="A65" s="24" t="s">
        <v>76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</row>
    <row r="66" spans="1:79" ht="15.75" customHeight="1" x14ac:dyDescent="0.2">
      <c r="A66" s="24" t="s">
        <v>77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</row>
    <row r="67" spans="1:79" ht="8.25" customHeight="1" x14ac:dyDescent="0.2"/>
    <row r="68" spans="1:79" ht="45" customHeight="1" x14ac:dyDescent="0.2">
      <c r="A68" s="65" t="s">
        <v>26</v>
      </c>
      <c r="B68" s="66"/>
      <c r="C68" s="65" t="s">
        <v>78</v>
      </c>
      <c r="D68" s="77"/>
      <c r="E68" s="77"/>
      <c r="F68" s="77"/>
      <c r="G68" s="77"/>
      <c r="H68" s="77"/>
      <c r="I68" s="66"/>
      <c r="J68" s="65" t="s">
        <v>79</v>
      </c>
      <c r="K68" s="77"/>
      <c r="L68" s="77"/>
      <c r="M68" s="77"/>
      <c r="N68" s="66"/>
      <c r="O68" s="65" t="s">
        <v>80</v>
      </c>
      <c r="P68" s="77"/>
      <c r="Q68" s="77"/>
      <c r="R68" s="77"/>
      <c r="S68" s="77"/>
      <c r="T68" s="77"/>
      <c r="U68" s="77"/>
      <c r="V68" s="77"/>
      <c r="W68" s="77"/>
      <c r="X68" s="66"/>
      <c r="Y68" s="40" t="s">
        <v>47</v>
      </c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 t="s">
        <v>81</v>
      </c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78" t="s">
        <v>49</v>
      </c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9"/>
      <c r="BS68" s="79"/>
      <c r="BT68" s="79"/>
      <c r="BU68" s="79"/>
      <c r="BV68" s="79"/>
      <c r="BW68" s="79"/>
      <c r="BX68" s="79"/>
      <c r="BY68" s="79"/>
    </row>
    <row r="69" spans="1:79" ht="32.25" customHeight="1" x14ac:dyDescent="0.2">
      <c r="A69" s="68"/>
      <c r="B69" s="69"/>
      <c r="C69" s="68"/>
      <c r="D69" s="80"/>
      <c r="E69" s="80"/>
      <c r="F69" s="80"/>
      <c r="G69" s="80"/>
      <c r="H69" s="80"/>
      <c r="I69" s="69"/>
      <c r="J69" s="68"/>
      <c r="K69" s="80"/>
      <c r="L69" s="80"/>
      <c r="M69" s="80"/>
      <c r="N69" s="69"/>
      <c r="O69" s="68"/>
      <c r="P69" s="80"/>
      <c r="Q69" s="80"/>
      <c r="R69" s="80"/>
      <c r="S69" s="80"/>
      <c r="T69" s="80"/>
      <c r="U69" s="80"/>
      <c r="V69" s="80"/>
      <c r="W69" s="80"/>
      <c r="X69" s="69"/>
      <c r="Y69" s="41" t="s">
        <v>50</v>
      </c>
      <c r="Z69" s="42"/>
      <c r="AA69" s="42"/>
      <c r="AB69" s="42"/>
      <c r="AC69" s="43"/>
      <c r="AD69" s="41" t="s">
        <v>51</v>
      </c>
      <c r="AE69" s="42"/>
      <c r="AF69" s="42"/>
      <c r="AG69" s="42"/>
      <c r="AH69" s="43"/>
      <c r="AI69" s="40" t="s">
        <v>52</v>
      </c>
      <c r="AJ69" s="40"/>
      <c r="AK69" s="40"/>
      <c r="AL69" s="40"/>
      <c r="AM69" s="40"/>
      <c r="AN69" s="40" t="s">
        <v>50</v>
      </c>
      <c r="AO69" s="40"/>
      <c r="AP69" s="40"/>
      <c r="AQ69" s="40"/>
      <c r="AR69" s="40"/>
      <c r="AS69" s="40" t="s">
        <v>51</v>
      </c>
      <c r="AT69" s="40"/>
      <c r="AU69" s="40"/>
      <c r="AV69" s="40"/>
      <c r="AW69" s="40"/>
      <c r="AX69" s="40" t="s">
        <v>52</v>
      </c>
      <c r="AY69" s="40"/>
      <c r="AZ69" s="40"/>
      <c r="BA69" s="40"/>
      <c r="BB69" s="40"/>
      <c r="BC69" s="40" t="s">
        <v>50</v>
      </c>
      <c r="BD69" s="40"/>
      <c r="BE69" s="40"/>
      <c r="BF69" s="40"/>
      <c r="BG69" s="40"/>
      <c r="BH69" s="40" t="s">
        <v>51</v>
      </c>
      <c r="BI69" s="40"/>
      <c r="BJ69" s="40"/>
      <c r="BK69" s="40"/>
      <c r="BL69" s="40"/>
      <c r="BM69" s="40" t="s">
        <v>52</v>
      </c>
      <c r="BN69" s="40"/>
      <c r="BO69" s="40"/>
      <c r="BP69" s="40"/>
      <c r="BQ69" s="40"/>
      <c r="BR69" s="67"/>
      <c r="BS69" s="67"/>
      <c r="BT69" s="67"/>
      <c r="BU69" s="67"/>
      <c r="BV69" s="67"/>
      <c r="BW69" s="67"/>
      <c r="BX69" s="67"/>
      <c r="BY69" s="67"/>
    </row>
    <row r="70" spans="1:79" ht="15.95" customHeight="1" x14ac:dyDescent="0.2">
      <c r="A70" s="40">
        <v>1</v>
      </c>
      <c r="B70" s="40"/>
      <c r="C70" s="40">
        <v>2</v>
      </c>
      <c r="D70" s="40"/>
      <c r="E70" s="40"/>
      <c r="F70" s="40"/>
      <c r="G70" s="40"/>
      <c r="H70" s="40"/>
      <c r="I70" s="40"/>
      <c r="J70" s="40">
        <v>3</v>
      </c>
      <c r="K70" s="40"/>
      <c r="L70" s="40"/>
      <c r="M70" s="40"/>
      <c r="N70" s="40"/>
      <c r="O70" s="40">
        <v>4</v>
      </c>
      <c r="P70" s="40"/>
      <c r="Q70" s="40"/>
      <c r="R70" s="40"/>
      <c r="S70" s="40"/>
      <c r="T70" s="40"/>
      <c r="U70" s="40"/>
      <c r="V70" s="40"/>
      <c r="W70" s="40"/>
      <c r="X70" s="40"/>
      <c r="Y70" s="40">
        <v>5</v>
      </c>
      <c r="Z70" s="40"/>
      <c r="AA70" s="40"/>
      <c r="AB70" s="40"/>
      <c r="AC70" s="40"/>
      <c r="AD70" s="40">
        <v>6</v>
      </c>
      <c r="AE70" s="40"/>
      <c r="AF70" s="40"/>
      <c r="AG70" s="40"/>
      <c r="AH70" s="40"/>
      <c r="AI70" s="40">
        <v>7</v>
      </c>
      <c r="AJ70" s="40"/>
      <c r="AK70" s="40"/>
      <c r="AL70" s="40"/>
      <c r="AM70" s="40"/>
      <c r="AN70" s="41">
        <v>8</v>
      </c>
      <c r="AO70" s="42"/>
      <c r="AP70" s="42"/>
      <c r="AQ70" s="42"/>
      <c r="AR70" s="43"/>
      <c r="AS70" s="41">
        <v>9</v>
      </c>
      <c r="AT70" s="42"/>
      <c r="AU70" s="42"/>
      <c r="AV70" s="42"/>
      <c r="AW70" s="43"/>
      <c r="AX70" s="41">
        <v>10</v>
      </c>
      <c r="AY70" s="42"/>
      <c r="AZ70" s="42"/>
      <c r="BA70" s="42"/>
      <c r="BB70" s="43"/>
      <c r="BC70" s="41">
        <v>11</v>
      </c>
      <c r="BD70" s="42"/>
      <c r="BE70" s="42"/>
      <c r="BF70" s="42"/>
      <c r="BG70" s="43"/>
      <c r="BH70" s="41">
        <v>12</v>
      </c>
      <c r="BI70" s="42"/>
      <c r="BJ70" s="42"/>
      <c r="BK70" s="42"/>
      <c r="BL70" s="43"/>
      <c r="BM70" s="41">
        <v>13</v>
      </c>
      <c r="BN70" s="42"/>
      <c r="BO70" s="42"/>
      <c r="BP70" s="42"/>
      <c r="BQ70" s="43"/>
      <c r="BR70" s="67"/>
      <c r="BS70" s="67"/>
      <c r="BT70" s="67"/>
      <c r="BU70" s="67"/>
      <c r="BV70" s="67"/>
      <c r="BW70" s="67"/>
      <c r="BX70" s="67"/>
      <c r="BY70" s="67"/>
    </row>
    <row r="71" spans="1:79" ht="12.75" hidden="1" customHeight="1" x14ac:dyDescent="0.2">
      <c r="A71" s="29" t="s">
        <v>28</v>
      </c>
      <c r="B71" s="29"/>
      <c r="C71" s="30" t="s">
        <v>29</v>
      </c>
      <c r="D71" s="31"/>
      <c r="E71" s="31"/>
      <c r="F71" s="31"/>
      <c r="G71" s="31"/>
      <c r="H71" s="31"/>
      <c r="I71" s="32"/>
      <c r="J71" s="29" t="s">
        <v>82</v>
      </c>
      <c r="K71" s="29"/>
      <c r="L71" s="29"/>
      <c r="M71" s="29"/>
      <c r="N71" s="29"/>
      <c r="O71" s="71" t="s">
        <v>83</v>
      </c>
      <c r="P71" s="71"/>
      <c r="Q71" s="71"/>
      <c r="R71" s="71"/>
      <c r="S71" s="71"/>
      <c r="T71" s="71"/>
      <c r="U71" s="71"/>
      <c r="V71" s="71"/>
      <c r="W71" s="71"/>
      <c r="X71" s="30"/>
      <c r="Y71" s="46" t="s">
        <v>54</v>
      </c>
      <c r="Z71" s="46"/>
      <c r="AA71" s="46"/>
      <c r="AB71" s="46"/>
      <c r="AC71" s="46"/>
      <c r="AD71" s="46" t="s">
        <v>84</v>
      </c>
      <c r="AE71" s="46"/>
      <c r="AF71" s="46"/>
      <c r="AG71" s="46"/>
      <c r="AH71" s="46"/>
      <c r="AI71" s="46" t="s">
        <v>85</v>
      </c>
      <c r="AJ71" s="46"/>
      <c r="AK71" s="46"/>
      <c r="AL71" s="46"/>
      <c r="AM71" s="46"/>
      <c r="AN71" s="46" t="s">
        <v>86</v>
      </c>
      <c r="AO71" s="46"/>
      <c r="AP71" s="46"/>
      <c r="AQ71" s="46"/>
      <c r="AR71" s="46"/>
      <c r="AS71" s="46" t="s">
        <v>57</v>
      </c>
      <c r="AT71" s="46"/>
      <c r="AU71" s="46"/>
      <c r="AV71" s="46"/>
      <c r="AW71" s="46"/>
      <c r="AX71" s="46" t="s">
        <v>87</v>
      </c>
      <c r="AY71" s="46"/>
      <c r="AZ71" s="46"/>
      <c r="BA71" s="46"/>
      <c r="BB71" s="46"/>
      <c r="BC71" s="46" t="s">
        <v>88</v>
      </c>
      <c r="BD71" s="46"/>
      <c r="BE71" s="46"/>
      <c r="BF71" s="46"/>
      <c r="BG71" s="46"/>
      <c r="BH71" s="46" t="s">
        <v>88</v>
      </c>
      <c r="BI71" s="46"/>
      <c r="BJ71" s="46"/>
      <c r="BK71" s="46"/>
      <c r="BL71" s="46"/>
      <c r="BM71" s="81" t="s">
        <v>56</v>
      </c>
      <c r="BN71" s="81"/>
      <c r="BO71" s="81"/>
      <c r="BP71" s="81"/>
      <c r="BQ71" s="81"/>
      <c r="CA71" s="1" t="s">
        <v>89</v>
      </c>
    </row>
    <row r="72" spans="1:79" s="57" customFormat="1" ht="15.75" x14ac:dyDescent="0.2">
      <c r="A72" s="47">
        <v>0</v>
      </c>
      <c r="B72" s="47"/>
      <c r="C72" s="82" t="s">
        <v>90</v>
      </c>
      <c r="D72" s="82"/>
      <c r="E72" s="82"/>
      <c r="F72" s="82"/>
      <c r="G72" s="82"/>
      <c r="H72" s="82"/>
      <c r="I72" s="82"/>
      <c r="J72" s="82" t="s">
        <v>91</v>
      </c>
      <c r="K72" s="82"/>
      <c r="L72" s="82"/>
      <c r="M72" s="82"/>
      <c r="N72" s="82"/>
      <c r="O72" s="82" t="s">
        <v>91</v>
      </c>
      <c r="P72" s="82"/>
      <c r="Q72" s="82"/>
      <c r="R72" s="82"/>
      <c r="S72" s="82"/>
      <c r="T72" s="82"/>
      <c r="U72" s="82"/>
      <c r="V72" s="82"/>
      <c r="W72" s="82"/>
      <c r="X72" s="82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83"/>
      <c r="BS72" s="83"/>
      <c r="BT72" s="83"/>
      <c r="BU72" s="83"/>
      <c r="BV72" s="83"/>
      <c r="BW72" s="83"/>
      <c r="BX72" s="83"/>
      <c r="BY72" s="83"/>
      <c r="CA72" s="57" t="s">
        <v>92</v>
      </c>
    </row>
    <row r="73" spans="1:79" ht="38.25" customHeight="1" x14ac:dyDescent="0.2">
      <c r="A73" s="29">
        <v>0</v>
      </c>
      <c r="B73" s="29"/>
      <c r="C73" s="84" t="s">
        <v>93</v>
      </c>
      <c r="D73" s="50"/>
      <c r="E73" s="50"/>
      <c r="F73" s="50"/>
      <c r="G73" s="50"/>
      <c r="H73" s="50"/>
      <c r="I73" s="51"/>
      <c r="J73" s="85" t="s">
        <v>94</v>
      </c>
      <c r="K73" s="85"/>
      <c r="L73" s="85"/>
      <c r="M73" s="85"/>
      <c r="N73" s="85"/>
      <c r="O73" s="85" t="s">
        <v>95</v>
      </c>
      <c r="P73" s="85"/>
      <c r="Q73" s="85"/>
      <c r="R73" s="85"/>
      <c r="S73" s="85"/>
      <c r="T73" s="85"/>
      <c r="U73" s="85"/>
      <c r="V73" s="85"/>
      <c r="W73" s="85"/>
      <c r="X73" s="85"/>
      <c r="Y73" s="52">
        <v>7.5</v>
      </c>
      <c r="Z73" s="52"/>
      <c r="AA73" s="52"/>
      <c r="AB73" s="52"/>
      <c r="AC73" s="52"/>
      <c r="AD73" s="52">
        <v>0</v>
      </c>
      <c r="AE73" s="52"/>
      <c r="AF73" s="52"/>
      <c r="AG73" s="52"/>
      <c r="AH73" s="52"/>
      <c r="AI73" s="52">
        <v>7.5</v>
      </c>
      <c r="AJ73" s="52"/>
      <c r="AK73" s="52"/>
      <c r="AL73" s="52"/>
      <c r="AM73" s="52"/>
      <c r="AN73" s="52">
        <v>7</v>
      </c>
      <c r="AO73" s="52"/>
      <c r="AP73" s="52"/>
      <c r="AQ73" s="52"/>
      <c r="AR73" s="52"/>
      <c r="AS73" s="52">
        <v>0</v>
      </c>
      <c r="AT73" s="52"/>
      <c r="AU73" s="52"/>
      <c r="AV73" s="52"/>
      <c r="AW73" s="52"/>
      <c r="AX73" s="52">
        <v>7</v>
      </c>
      <c r="AY73" s="52"/>
      <c r="AZ73" s="52"/>
      <c r="BA73" s="52"/>
      <c r="BB73" s="52"/>
      <c r="BC73" s="52">
        <f t="shared" ref="BC73:BC78" si="0">AN73-Y73</f>
        <v>-0.5</v>
      </c>
      <c r="BD73" s="52"/>
      <c r="BE73" s="52"/>
      <c r="BF73" s="52"/>
      <c r="BG73" s="52"/>
      <c r="BH73" s="52">
        <f t="shared" ref="BH73:BH78" si="1">AS73-AD73</f>
        <v>0</v>
      </c>
      <c r="BI73" s="52"/>
      <c r="BJ73" s="52"/>
      <c r="BK73" s="52"/>
      <c r="BL73" s="52"/>
      <c r="BM73" s="52">
        <v>-0.5</v>
      </c>
      <c r="BN73" s="52"/>
      <c r="BO73" s="52"/>
      <c r="BP73" s="52"/>
      <c r="BQ73" s="52"/>
      <c r="BR73" s="86"/>
      <c r="BS73" s="86"/>
      <c r="BT73" s="86"/>
      <c r="BU73" s="86"/>
      <c r="BV73" s="86"/>
      <c r="BW73" s="86"/>
      <c r="BX73" s="86"/>
      <c r="BY73" s="86"/>
    </row>
    <row r="74" spans="1:79" ht="25.5" customHeight="1" x14ac:dyDescent="0.2">
      <c r="A74" s="29">
        <v>0</v>
      </c>
      <c r="B74" s="29"/>
      <c r="C74" s="84" t="s">
        <v>96</v>
      </c>
      <c r="D74" s="50"/>
      <c r="E74" s="50"/>
      <c r="F74" s="50"/>
      <c r="G74" s="50"/>
      <c r="H74" s="50"/>
      <c r="I74" s="51"/>
      <c r="J74" s="85" t="s">
        <v>94</v>
      </c>
      <c r="K74" s="85"/>
      <c r="L74" s="85"/>
      <c r="M74" s="85"/>
      <c r="N74" s="85"/>
      <c r="O74" s="85" t="s">
        <v>95</v>
      </c>
      <c r="P74" s="85"/>
      <c r="Q74" s="85"/>
      <c r="R74" s="85"/>
      <c r="S74" s="85"/>
      <c r="T74" s="85"/>
      <c r="U74" s="85"/>
      <c r="V74" s="85"/>
      <c r="W74" s="85"/>
      <c r="X74" s="85"/>
      <c r="Y74" s="52">
        <v>2.75</v>
      </c>
      <c r="Z74" s="52"/>
      <c r="AA74" s="52"/>
      <c r="AB74" s="52"/>
      <c r="AC74" s="52"/>
      <c r="AD74" s="52">
        <v>0</v>
      </c>
      <c r="AE74" s="52"/>
      <c r="AF74" s="52"/>
      <c r="AG74" s="52"/>
      <c r="AH74" s="52"/>
      <c r="AI74" s="52">
        <v>2.75</v>
      </c>
      <c r="AJ74" s="52"/>
      <c r="AK74" s="52"/>
      <c r="AL74" s="52"/>
      <c r="AM74" s="52"/>
      <c r="AN74" s="52">
        <v>2.75</v>
      </c>
      <c r="AO74" s="52"/>
      <c r="AP74" s="52"/>
      <c r="AQ74" s="52"/>
      <c r="AR74" s="52"/>
      <c r="AS74" s="52">
        <v>0</v>
      </c>
      <c r="AT74" s="52"/>
      <c r="AU74" s="52"/>
      <c r="AV74" s="52"/>
      <c r="AW74" s="52"/>
      <c r="AX74" s="52">
        <v>2.75</v>
      </c>
      <c r="AY74" s="52"/>
      <c r="AZ74" s="52"/>
      <c r="BA74" s="52"/>
      <c r="BB74" s="52"/>
      <c r="BC74" s="52">
        <f t="shared" si="0"/>
        <v>0</v>
      </c>
      <c r="BD74" s="52"/>
      <c r="BE74" s="52"/>
      <c r="BF74" s="52"/>
      <c r="BG74" s="52"/>
      <c r="BH74" s="52">
        <f t="shared" si="1"/>
        <v>0</v>
      </c>
      <c r="BI74" s="52"/>
      <c r="BJ74" s="52"/>
      <c r="BK74" s="52"/>
      <c r="BL74" s="52"/>
      <c r="BM74" s="52">
        <v>0</v>
      </c>
      <c r="BN74" s="52"/>
      <c r="BO74" s="52"/>
      <c r="BP74" s="52"/>
      <c r="BQ74" s="52"/>
      <c r="BR74" s="86"/>
      <c r="BS74" s="86"/>
      <c r="BT74" s="86"/>
      <c r="BU74" s="86"/>
      <c r="BV74" s="86"/>
      <c r="BW74" s="86"/>
      <c r="BX74" s="86"/>
      <c r="BY74" s="86"/>
    </row>
    <row r="75" spans="1:79" ht="25.5" customHeight="1" x14ac:dyDescent="0.2">
      <c r="A75" s="29">
        <v>0</v>
      </c>
      <c r="B75" s="29"/>
      <c r="C75" s="84" t="s">
        <v>97</v>
      </c>
      <c r="D75" s="50"/>
      <c r="E75" s="50"/>
      <c r="F75" s="50"/>
      <c r="G75" s="50"/>
      <c r="H75" s="50"/>
      <c r="I75" s="51"/>
      <c r="J75" s="85" t="s">
        <v>94</v>
      </c>
      <c r="K75" s="85"/>
      <c r="L75" s="85"/>
      <c r="M75" s="85"/>
      <c r="N75" s="85"/>
      <c r="O75" s="85" t="s">
        <v>95</v>
      </c>
      <c r="P75" s="85"/>
      <c r="Q75" s="85"/>
      <c r="R75" s="85"/>
      <c r="S75" s="85"/>
      <c r="T75" s="85"/>
      <c r="U75" s="85"/>
      <c r="V75" s="85"/>
      <c r="W75" s="85"/>
      <c r="X75" s="85"/>
      <c r="Y75" s="52">
        <v>5.5</v>
      </c>
      <c r="Z75" s="52"/>
      <c r="AA75" s="52"/>
      <c r="AB75" s="52"/>
      <c r="AC75" s="52"/>
      <c r="AD75" s="52">
        <v>0</v>
      </c>
      <c r="AE75" s="52"/>
      <c r="AF75" s="52"/>
      <c r="AG75" s="52"/>
      <c r="AH75" s="52"/>
      <c r="AI75" s="52">
        <v>5.5</v>
      </c>
      <c r="AJ75" s="52"/>
      <c r="AK75" s="52"/>
      <c r="AL75" s="52"/>
      <c r="AM75" s="52"/>
      <c r="AN75" s="52">
        <v>4</v>
      </c>
      <c r="AO75" s="52"/>
      <c r="AP75" s="52"/>
      <c r="AQ75" s="52"/>
      <c r="AR75" s="52"/>
      <c r="AS75" s="52">
        <v>0</v>
      </c>
      <c r="AT75" s="52"/>
      <c r="AU75" s="52"/>
      <c r="AV75" s="52"/>
      <c r="AW75" s="52"/>
      <c r="AX75" s="52">
        <v>4</v>
      </c>
      <c r="AY75" s="52"/>
      <c r="AZ75" s="52"/>
      <c r="BA75" s="52"/>
      <c r="BB75" s="52"/>
      <c r="BC75" s="52">
        <f t="shared" si="0"/>
        <v>-1.5</v>
      </c>
      <c r="BD75" s="52"/>
      <c r="BE75" s="52"/>
      <c r="BF75" s="52"/>
      <c r="BG75" s="52"/>
      <c r="BH75" s="52">
        <f t="shared" si="1"/>
        <v>0</v>
      </c>
      <c r="BI75" s="52"/>
      <c r="BJ75" s="52"/>
      <c r="BK75" s="52"/>
      <c r="BL75" s="52"/>
      <c r="BM75" s="52">
        <v>-1.5</v>
      </c>
      <c r="BN75" s="52"/>
      <c r="BO75" s="52"/>
      <c r="BP75" s="52"/>
      <c r="BQ75" s="52"/>
      <c r="BR75" s="86"/>
      <c r="BS75" s="86"/>
      <c r="BT75" s="86"/>
      <c r="BU75" s="86"/>
      <c r="BV75" s="86"/>
      <c r="BW75" s="86"/>
      <c r="BX75" s="86"/>
      <c r="BY75" s="86"/>
    </row>
    <row r="76" spans="1:79" ht="25.5" customHeight="1" x14ac:dyDescent="0.2">
      <c r="A76" s="29">
        <v>0</v>
      </c>
      <c r="B76" s="29"/>
      <c r="C76" s="84" t="s">
        <v>98</v>
      </c>
      <c r="D76" s="50"/>
      <c r="E76" s="50"/>
      <c r="F76" s="50"/>
      <c r="G76" s="50"/>
      <c r="H76" s="50"/>
      <c r="I76" s="51"/>
      <c r="J76" s="85" t="s">
        <v>94</v>
      </c>
      <c r="K76" s="85"/>
      <c r="L76" s="85"/>
      <c r="M76" s="85"/>
      <c r="N76" s="85"/>
      <c r="O76" s="84" t="s">
        <v>99</v>
      </c>
      <c r="P76" s="50"/>
      <c r="Q76" s="50"/>
      <c r="R76" s="50"/>
      <c r="S76" s="50"/>
      <c r="T76" s="50"/>
      <c r="U76" s="50"/>
      <c r="V76" s="50"/>
      <c r="W76" s="50"/>
      <c r="X76" s="51"/>
      <c r="Y76" s="52">
        <v>9</v>
      </c>
      <c r="Z76" s="52"/>
      <c r="AA76" s="52"/>
      <c r="AB76" s="52"/>
      <c r="AC76" s="52"/>
      <c r="AD76" s="52">
        <v>0</v>
      </c>
      <c r="AE76" s="52"/>
      <c r="AF76" s="52"/>
      <c r="AG76" s="52"/>
      <c r="AH76" s="52"/>
      <c r="AI76" s="52">
        <v>9</v>
      </c>
      <c r="AJ76" s="52"/>
      <c r="AK76" s="52"/>
      <c r="AL76" s="52"/>
      <c r="AM76" s="52"/>
      <c r="AN76" s="52">
        <v>9</v>
      </c>
      <c r="AO76" s="52"/>
      <c r="AP76" s="52"/>
      <c r="AQ76" s="52"/>
      <c r="AR76" s="52"/>
      <c r="AS76" s="52">
        <v>0</v>
      </c>
      <c r="AT76" s="52"/>
      <c r="AU76" s="52"/>
      <c r="AV76" s="52"/>
      <c r="AW76" s="52"/>
      <c r="AX76" s="52">
        <v>9</v>
      </c>
      <c r="AY76" s="52"/>
      <c r="AZ76" s="52"/>
      <c r="BA76" s="52"/>
      <c r="BB76" s="52"/>
      <c r="BC76" s="52">
        <f t="shared" si="0"/>
        <v>0</v>
      </c>
      <c r="BD76" s="52"/>
      <c r="BE76" s="52"/>
      <c r="BF76" s="52"/>
      <c r="BG76" s="52"/>
      <c r="BH76" s="52">
        <f t="shared" si="1"/>
        <v>0</v>
      </c>
      <c r="BI76" s="52"/>
      <c r="BJ76" s="52"/>
      <c r="BK76" s="52"/>
      <c r="BL76" s="52"/>
      <c r="BM76" s="52">
        <v>0</v>
      </c>
      <c r="BN76" s="52"/>
      <c r="BO76" s="52"/>
      <c r="BP76" s="52"/>
      <c r="BQ76" s="52"/>
      <c r="BR76" s="86"/>
      <c r="BS76" s="86"/>
      <c r="BT76" s="86"/>
      <c r="BU76" s="86"/>
      <c r="BV76" s="86"/>
      <c r="BW76" s="86"/>
      <c r="BX76" s="86"/>
      <c r="BY76" s="86"/>
    </row>
    <row r="77" spans="1:79" ht="25.5" customHeight="1" x14ac:dyDescent="0.2">
      <c r="A77" s="29">
        <v>0</v>
      </c>
      <c r="B77" s="29"/>
      <c r="C77" s="84" t="s">
        <v>100</v>
      </c>
      <c r="D77" s="50"/>
      <c r="E77" s="50"/>
      <c r="F77" s="50"/>
      <c r="G77" s="50"/>
      <c r="H77" s="50"/>
      <c r="I77" s="51"/>
      <c r="J77" s="85" t="s">
        <v>94</v>
      </c>
      <c r="K77" s="85"/>
      <c r="L77" s="85"/>
      <c r="M77" s="85"/>
      <c r="N77" s="85"/>
      <c r="O77" s="84" t="s">
        <v>95</v>
      </c>
      <c r="P77" s="50"/>
      <c r="Q77" s="50"/>
      <c r="R77" s="50"/>
      <c r="S77" s="50"/>
      <c r="T77" s="50"/>
      <c r="U77" s="50"/>
      <c r="V77" s="50"/>
      <c r="W77" s="50"/>
      <c r="X77" s="51"/>
      <c r="Y77" s="52">
        <v>15.75</v>
      </c>
      <c r="Z77" s="52"/>
      <c r="AA77" s="52"/>
      <c r="AB77" s="52"/>
      <c r="AC77" s="52"/>
      <c r="AD77" s="52">
        <v>0</v>
      </c>
      <c r="AE77" s="52"/>
      <c r="AF77" s="52"/>
      <c r="AG77" s="52"/>
      <c r="AH77" s="52"/>
      <c r="AI77" s="52">
        <v>15.75</v>
      </c>
      <c r="AJ77" s="52"/>
      <c r="AK77" s="52"/>
      <c r="AL77" s="52"/>
      <c r="AM77" s="52"/>
      <c r="AN77" s="52">
        <v>13.75</v>
      </c>
      <c r="AO77" s="52"/>
      <c r="AP77" s="52"/>
      <c r="AQ77" s="52"/>
      <c r="AR77" s="52"/>
      <c r="AS77" s="52">
        <v>0</v>
      </c>
      <c r="AT77" s="52"/>
      <c r="AU77" s="52"/>
      <c r="AV77" s="52"/>
      <c r="AW77" s="52"/>
      <c r="AX77" s="52">
        <v>13.75</v>
      </c>
      <c r="AY77" s="52"/>
      <c r="AZ77" s="52"/>
      <c r="BA77" s="52"/>
      <c r="BB77" s="52"/>
      <c r="BC77" s="52">
        <f t="shared" si="0"/>
        <v>-2</v>
      </c>
      <c r="BD77" s="52"/>
      <c r="BE77" s="52"/>
      <c r="BF77" s="52"/>
      <c r="BG77" s="52"/>
      <c r="BH77" s="52">
        <f t="shared" si="1"/>
        <v>0</v>
      </c>
      <c r="BI77" s="52"/>
      <c r="BJ77" s="52"/>
      <c r="BK77" s="52"/>
      <c r="BL77" s="52"/>
      <c r="BM77" s="52">
        <v>-2</v>
      </c>
      <c r="BN77" s="52"/>
      <c r="BO77" s="52"/>
      <c r="BP77" s="52"/>
      <c r="BQ77" s="52"/>
      <c r="BR77" s="86"/>
      <c r="BS77" s="86"/>
      <c r="BT77" s="86"/>
      <c r="BU77" s="86"/>
      <c r="BV77" s="86"/>
      <c r="BW77" s="86"/>
      <c r="BX77" s="86"/>
      <c r="BY77" s="86"/>
    </row>
    <row r="78" spans="1:79" ht="38.25" customHeight="1" x14ac:dyDescent="0.2">
      <c r="A78" s="29">
        <v>0</v>
      </c>
      <c r="B78" s="29"/>
      <c r="C78" s="84" t="s">
        <v>101</v>
      </c>
      <c r="D78" s="50"/>
      <c r="E78" s="50"/>
      <c r="F78" s="50"/>
      <c r="G78" s="50"/>
      <c r="H78" s="50"/>
      <c r="I78" s="51"/>
      <c r="J78" s="85" t="s">
        <v>102</v>
      </c>
      <c r="K78" s="85"/>
      <c r="L78" s="85"/>
      <c r="M78" s="85"/>
      <c r="N78" s="85"/>
      <c r="O78" s="84" t="s">
        <v>103</v>
      </c>
      <c r="P78" s="50"/>
      <c r="Q78" s="50"/>
      <c r="R78" s="50"/>
      <c r="S78" s="50"/>
      <c r="T78" s="50"/>
      <c r="U78" s="50"/>
      <c r="V78" s="50"/>
      <c r="W78" s="50"/>
      <c r="X78" s="51"/>
      <c r="Y78" s="52">
        <v>36.1</v>
      </c>
      <c r="Z78" s="52"/>
      <c r="AA78" s="52"/>
      <c r="AB78" s="52"/>
      <c r="AC78" s="52"/>
      <c r="AD78" s="52">
        <v>0</v>
      </c>
      <c r="AE78" s="52"/>
      <c r="AF78" s="52"/>
      <c r="AG78" s="52"/>
      <c r="AH78" s="52"/>
      <c r="AI78" s="52">
        <v>36.1</v>
      </c>
      <c r="AJ78" s="52"/>
      <c r="AK78" s="52"/>
      <c r="AL78" s="52"/>
      <c r="AM78" s="52"/>
      <c r="AN78" s="52">
        <v>36.1</v>
      </c>
      <c r="AO78" s="52"/>
      <c r="AP78" s="52"/>
      <c r="AQ78" s="52"/>
      <c r="AR78" s="52"/>
      <c r="AS78" s="52">
        <v>0</v>
      </c>
      <c r="AT78" s="52"/>
      <c r="AU78" s="52"/>
      <c r="AV78" s="52"/>
      <c r="AW78" s="52"/>
      <c r="AX78" s="52">
        <v>36.1</v>
      </c>
      <c r="AY78" s="52"/>
      <c r="AZ78" s="52"/>
      <c r="BA78" s="52"/>
      <c r="BB78" s="52"/>
      <c r="BC78" s="52">
        <f t="shared" si="0"/>
        <v>0</v>
      </c>
      <c r="BD78" s="52"/>
      <c r="BE78" s="52"/>
      <c r="BF78" s="52"/>
      <c r="BG78" s="52"/>
      <c r="BH78" s="52">
        <f t="shared" si="1"/>
        <v>0</v>
      </c>
      <c r="BI78" s="52"/>
      <c r="BJ78" s="52"/>
      <c r="BK78" s="52"/>
      <c r="BL78" s="52"/>
      <c r="BM78" s="52">
        <v>0</v>
      </c>
      <c r="BN78" s="52"/>
      <c r="BO78" s="52"/>
      <c r="BP78" s="52"/>
      <c r="BQ78" s="52"/>
      <c r="BR78" s="86"/>
      <c r="BS78" s="86"/>
      <c r="BT78" s="86"/>
      <c r="BU78" s="86"/>
      <c r="BV78" s="86"/>
      <c r="BW78" s="86"/>
      <c r="BX78" s="86"/>
      <c r="BY78" s="86"/>
    </row>
    <row r="79" spans="1:79" s="57" customFormat="1" ht="15.75" x14ac:dyDescent="0.2">
      <c r="A79" s="47">
        <v>0</v>
      </c>
      <c r="B79" s="47"/>
      <c r="C79" s="87" t="s">
        <v>104</v>
      </c>
      <c r="D79" s="54"/>
      <c r="E79" s="54"/>
      <c r="F79" s="54"/>
      <c r="G79" s="54"/>
      <c r="H79" s="54"/>
      <c r="I79" s="55"/>
      <c r="J79" s="82" t="s">
        <v>91</v>
      </c>
      <c r="K79" s="82"/>
      <c r="L79" s="82"/>
      <c r="M79" s="82"/>
      <c r="N79" s="82"/>
      <c r="O79" s="87" t="s">
        <v>91</v>
      </c>
      <c r="P79" s="54"/>
      <c r="Q79" s="54"/>
      <c r="R79" s="54"/>
      <c r="S79" s="54"/>
      <c r="T79" s="54"/>
      <c r="U79" s="54"/>
      <c r="V79" s="54"/>
      <c r="W79" s="54"/>
      <c r="X79" s="55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83"/>
      <c r="BS79" s="83"/>
      <c r="BT79" s="83"/>
      <c r="BU79" s="83"/>
      <c r="BV79" s="83"/>
      <c r="BW79" s="83"/>
      <c r="BX79" s="83"/>
      <c r="BY79" s="83"/>
    </row>
    <row r="80" spans="1:79" ht="25.5" customHeight="1" x14ac:dyDescent="0.2">
      <c r="A80" s="29">
        <v>0</v>
      </c>
      <c r="B80" s="29"/>
      <c r="C80" s="84" t="s">
        <v>105</v>
      </c>
      <c r="D80" s="50"/>
      <c r="E80" s="50"/>
      <c r="F80" s="50"/>
      <c r="G80" s="50"/>
      <c r="H80" s="50"/>
      <c r="I80" s="51"/>
      <c r="J80" s="85" t="s">
        <v>106</v>
      </c>
      <c r="K80" s="85"/>
      <c r="L80" s="85"/>
      <c r="M80" s="85"/>
      <c r="N80" s="85"/>
      <c r="O80" s="84" t="s">
        <v>107</v>
      </c>
      <c r="P80" s="50"/>
      <c r="Q80" s="50"/>
      <c r="R80" s="50"/>
      <c r="S80" s="50"/>
      <c r="T80" s="50"/>
      <c r="U80" s="50"/>
      <c r="V80" s="50"/>
      <c r="W80" s="50"/>
      <c r="X80" s="51"/>
      <c r="Y80" s="52">
        <v>0</v>
      </c>
      <c r="Z80" s="52"/>
      <c r="AA80" s="52"/>
      <c r="AB80" s="52"/>
      <c r="AC80" s="52"/>
      <c r="AD80" s="52">
        <v>0</v>
      </c>
      <c r="AE80" s="52"/>
      <c r="AF80" s="52"/>
      <c r="AG80" s="52"/>
      <c r="AH80" s="52"/>
      <c r="AI80" s="52">
        <v>0</v>
      </c>
      <c r="AJ80" s="52"/>
      <c r="AK80" s="52"/>
      <c r="AL80" s="52"/>
      <c r="AM80" s="52"/>
      <c r="AN80" s="52">
        <v>0</v>
      </c>
      <c r="AO80" s="52"/>
      <c r="AP80" s="52"/>
      <c r="AQ80" s="52"/>
      <c r="AR80" s="52"/>
      <c r="AS80" s="52">
        <v>0</v>
      </c>
      <c r="AT80" s="52"/>
      <c r="AU80" s="52"/>
      <c r="AV80" s="52"/>
      <c r="AW80" s="52"/>
      <c r="AX80" s="52">
        <v>0</v>
      </c>
      <c r="AY80" s="52"/>
      <c r="AZ80" s="52"/>
      <c r="BA80" s="52"/>
      <c r="BB80" s="52"/>
      <c r="BC80" s="52">
        <f>AN80-Y80</f>
        <v>0</v>
      </c>
      <c r="BD80" s="52"/>
      <c r="BE80" s="52"/>
      <c r="BF80" s="52"/>
      <c r="BG80" s="52"/>
      <c r="BH80" s="52">
        <f>AS80-AD80</f>
        <v>0</v>
      </c>
      <c r="BI80" s="52"/>
      <c r="BJ80" s="52"/>
      <c r="BK80" s="52"/>
      <c r="BL80" s="52"/>
      <c r="BM80" s="52">
        <v>0</v>
      </c>
      <c r="BN80" s="52"/>
      <c r="BO80" s="52"/>
      <c r="BP80" s="52"/>
      <c r="BQ80" s="52"/>
      <c r="BR80" s="86"/>
      <c r="BS80" s="86"/>
      <c r="BT80" s="86"/>
      <c r="BU80" s="86"/>
      <c r="BV80" s="86"/>
      <c r="BW80" s="86"/>
      <c r="BX80" s="86"/>
      <c r="BY80" s="86"/>
    </row>
    <row r="81" spans="1:79" ht="25.5" customHeight="1" x14ac:dyDescent="0.2">
      <c r="A81" s="29">
        <v>0</v>
      </c>
      <c r="B81" s="29"/>
      <c r="C81" s="84" t="s">
        <v>108</v>
      </c>
      <c r="D81" s="50"/>
      <c r="E81" s="50"/>
      <c r="F81" s="50"/>
      <c r="G81" s="50"/>
      <c r="H81" s="50"/>
      <c r="I81" s="51"/>
      <c r="J81" s="85" t="s">
        <v>109</v>
      </c>
      <c r="K81" s="85"/>
      <c r="L81" s="85"/>
      <c r="M81" s="85"/>
      <c r="N81" s="85"/>
      <c r="O81" s="84" t="s">
        <v>107</v>
      </c>
      <c r="P81" s="50"/>
      <c r="Q81" s="50"/>
      <c r="R81" s="50"/>
      <c r="S81" s="50"/>
      <c r="T81" s="50"/>
      <c r="U81" s="50"/>
      <c r="V81" s="50"/>
      <c r="W81" s="50"/>
      <c r="X81" s="51"/>
      <c r="Y81" s="52">
        <v>20000</v>
      </c>
      <c r="Z81" s="52"/>
      <c r="AA81" s="52"/>
      <c r="AB81" s="52"/>
      <c r="AC81" s="52"/>
      <c r="AD81" s="52">
        <v>0</v>
      </c>
      <c r="AE81" s="52"/>
      <c r="AF81" s="52"/>
      <c r="AG81" s="52"/>
      <c r="AH81" s="52"/>
      <c r="AI81" s="52">
        <v>20000</v>
      </c>
      <c r="AJ81" s="52"/>
      <c r="AK81" s="52"/>
      <c r="AL81" s="52"/>
      <c r="AM81" s="52"/>
      <c r="AN81" s="52">
        <v>16846</v>
      </c>
      <c r="AO81" s="52"/>
      <c r="AP81" s="52"/>
      <c r="AQ81" s="52"/>
      <c r="AR81" s="52"/>
      <c r="AS81" s="52">
        <v>0</v>
      </c>
      <c r="AT81" s="52"/>
      <c r="AU81" s="52"/>
      <c r="AV81" s="52"/>
      <c r="AW81" s="52"/>
      <c r="AX81" s="52">
        <v>16846</v>
      </c>
      <c r="AY81" s="52"/>
      <c r="AZ81" s="52"/>
      <c r="BA81" s="52"/>
      <c r="BB81" s="52"/>
      <c r="BC81" s="52">
        <f>AN81-Y81</f>
        <v>-3154</v>
      </c>
      <c r="BD81" s="52"/>
      <c r="BE81" s="52"/>
      <c r="BF81" s="52"/>
      <c r="BG81" s="52"/>
      <c r="BH81" s="52">
        <f>AS81-AD81</f>
        <v>0</v>
      </c>
      <c r="BI81" s="52"/>
      <c r="BJ81" s="52"/>
      <c r="BK81" s="52"/>
      <c r="BL81" s="52"/>
      <c r="BM81" s="52">
        <v>-3154</v>
      </c>
      <c r="BN81" s="52"/>
      <c r="BO81" s="52"/>
      <c r="BP81" s="52"/>
      <c r="BQ81" s="52"/>
      <c r="BR81" s="86"/>
      <c r="BS81" s="86"/>
      <c r="BT81" s="86"/>
      <c r="BU81" s="86"/>
      <c r="BV81" s="86"/>
      <c r="BW81" s="86"/>
      <c r="BX81" s="86"/>
      <c r="BY81" s="86"/>
    </row>
    <row r="82" spans="1:79" ht="51" customHeight="1" x14ac:dyDescent="0.2">
      <c r="A82" s="29">
        <v>0</v>
      </c>
      <c r="B82" s="29"/>
      <c r="C82" s="84" t="s">
        <v>110</v>
      </c>
      <c r="D82" s="50"/>
      <c r="E82" s="50"/>
      <c r="F82" s="50"/>
      <c r="G82" s="50"/>
      <c r="H82" s="50"/>
      <c r="I82" s="51"/>
      <c r="J82" s="85" t="s">
        <v>109</v>
      </c>
      <c r="K82" s="85"/>
      <c r="L82" s="85"/>
      <c r="M82" s="85"/>
      <c r="N82" s="85"/>
      <c r="O82" s="84" t="s">
        <v>107</v>
      </c>
      <c r="P82" s="50"/>
      <c r="Q82" s="50"/>
      <c r="R82" s="50"/>
      <c r="S82" s="50"/>
      <c r="T82" s="50"/>
      <c r="U82" s="50"/>
      <c r="V82" s="50"/>
      <c r="W82" s="50"/>
      <c r="X82" s="51"/>
      <c r="Y82" s="52">
        <v>0</v>
      </c>
      <c r="Z82" s="52"/>
      <c r="AA82" s="52"/>
      <c r="AB82" s="52"/>
      <c r="AC82" s="52"/>
      <c r="AD82" s="52">
        <v>0</v>
      </c>
      <c r="AE82" s="52"/>
      <c r="AF82" s="52"/>
      <c r="AG82" s="52"/>
      <c r="AH82" s="52"/>
      <c r="AI82" s="52">
        <v>0</v>
      </c>
      <c r="AJ82" s="52"/>
      <c r="AK82" s="52"/>
      <c r="AL82" s="52"/>
      <c r="AM82" s="52"/>
      <c r="AN82" s="52">
        <v>0</v>
      </c>
      <c r="AO82" s="52"/>
      <c r="AP82" s="52"/>
      <c r="AQ82" s="52"/>
      <c r="AR82" s="52"/>
      <c r="AS82" s="52">
        <v>0</v>
      </c>
      <c r="AT82" s="52"/>
      <c r="AU82" s="52"/>
      <c r="AV82" s="52"/>
      <c r="AW82" s="52"/>
      <c r="AX82" s="52">
        <v>0</v>
      </c>
      <c r="AY82" s="52"/>
      <c r="AZ82" s="52"/>
      <c r="BA82" s="52"/>
      <c r="BB82" s="52"/>
      <c r="BC82" s="52">
        <f>AN82-Y82</f>
        <v>0</v>
      </c>
      <c r="BD82" s="52"/>
      <c r="BE82" s="52"/>
      <c r="BF82" s="52"/>
      <c r="BG82" s="52"/>
      <c r="BH82" s="52">
        <f>AS82-AD82</f>
        <v>0</v>
      </c>
      <c r="BI82" s="52"/>
      <c r="BJ82" s="52"/>
      <c r="BK82" s="52"/>
      <c r="BL82" s="52"/>
      <c r="BM82" s="52">
        <v>0</v>
      </c>
      <c r="BN82" s="52"/>
      <c r="BO82" s="52"/>
      <c r="BP82" s="52"/>
      <c r="BQ82" s="52"/>
      <c r="BR82" s="86"/>
      <c r="BS82" s="86"/>
      <c r="BT82" s="86"/>
      <c r="BU82" s="86"/>
      <c r="BV82" s="86"/>
      <c r="BW82" s="86"/>
      <c r="BX82" s="86"/>
      <c r="BY82" s="86"/>
    </row>
    <row r="83" spans="1:79" ht="63.75" customHeight="1" x14ac:dyDescent="0.2">
      <c r="A83" s="29">
        <v>0</v>
      </c>
      <c r="B83" s="29"/>
      <c r="C83" s="84" t="s">
        <v>111</v>
      </c>
      <c r="D83" s="50"/>
      <c r="E83" s="50"/>
      <c r="F83" s="50"/>
      <c r="G83" s="50"/>
      <c r="H83" s="50"/>
      <c r="I83" s="51"/>
      <c r="J83" s="85" t="s">
        <v>94</v>
      </c>
      <c r="K83" s="85"/>
      <c r="L83" s="85"/>
      <c r="M83" s="85"/>
      <c r="N83" s="85"/>
      <c r="O83" s="84" t="s">
        <v>107</v>
      </c>
      <c r="P83" s="50"/>
      <c r="Q83" s="50"/>
      <c r="R83" s="50"/>
      <c r="S83" s="50"/>
      <c r="T83" s="50"/>
      <c r="U83" s="50"/>
      <c r="V83" s="50"/>
      <c r="W83" s="50"/>
      <c r="X83" s="51"/>
      <c r="Y83" s="52">
        <v>85</v>
      </c>
      <c r="Z83" s="52"/>
      <c r="AA83" s="52"/>
      <c r="AB83" s="52"/>
      <c r="AC83" s="52"/>
      <c r="AD83" s="52">
        <v>0</v>
      </c>
      <c r="AE83" s="52"/>
      <c r="AF83" s="52"/>
      <c r="AG83" s="52"/>
      <c r="AH83" s="52"/>
      <c r="AI83" s="52">
        <v>85</v>
      </c>
      <c r="AJ83" s="52"/>
      <c r="AK83" s="52"/>
      <c r="AL83" s="52"/>
      <c r="AM83" s="52"/>
      <c r="AN83" s="52">
        <v>142</v>
      </c>
      <c r="AO83" s="52"/>
      <c r="AP83" s="52"/>
      <c r="AQ83" s="52"/>
      <c r="AR83" s="52"/>
      <c r="AS83" s="52">
        <v>0</v>
      </c>
      <c r="AT83" s="52"/>
      <c r="AU83" s="52"/>
      <c r="AV83" s="52"/>
      <c r="AW83" s="52"/>
      <c r="AX83" s="52">
        <v>142</v>
      </c>
      <c r="AY83" s="52"/>
      <c r="AZ83" s="52"/>
      <c r="BA83" s="52"/>
      <c r="BB83" s="52"/>
      <c r="BC83" s="52">
        <f>AN83-Y83</f>
        <v>57</v>
      </c>
      <c r="BD83" s="52"/>
      <c r="BE83" s="52"/>
      <c r="BF83" s="52"/>
      <c r="BG83" s="52"/>
      <c r="BH83" s="52">
        <f>AS83-AD83</f>
        <v>0</v>
      </c>
      <c r="BI83" s="52"/>
      <c r="BJ83" s="52"/>
      <c r="BK83" s="52"/>
      <c r="BL83" s="52"/>
      <c r="BM83" s="52">
        <v>57</v>
      </c>
      <c r="BN83" s="52"/>
      <c r="BO83" s="52"/>
      <c r="BP83" s="52"/>
      <c r="BQ83" s="52"/>
      <c r="BR83" s="86"/>
      <c r="BS83" s="86"/>
      <c r="BT83" s="86"/>
      <c r="BU83" s="86"/>
      <c r="BV83" s="86"/>
      <c r="BW83" s="86"/>
      <c r="BX83" s="86"/>
      <c r="BY83" s="86"/>
    </row>
    <row r="84" spans="1:79" s="57" customFormat="1" ht="15.75" x14ac:dyDescent="0.2">
      <c r="A84" s="47">
        <v>0</v>
      </c>
      <c r="B84" s="47"/>
      <c r="C84" s="87" t="s">
        <v>112</v>
      </c>
      <c r="D84" s="54"/>
      <c r="E84" s="54"/>
      <c r="F84" s="54"/>
      <c r="G84" s="54"/>
      <c r="H84" s="54"/>
      <c r="I84" s="55"/>
      <c r="J84" s="82" t="s">
        <v>91</v>
      </c>
      <c r="K84" s="82"/>
      <c r="L84" s="82"/>
      <c r="M84" s="82"/>
      <c r="N84" s="82"/>
      <c r="O84" s="87" t="s">
        <v>91</v>
      </c>
      <c r="P84" s="54"/>
      <c r="Q84" s="54"/>
      <c r="R84" s="54"/>
      <c r="S84" s="54"/>
      <c r="T84" s="54"/>
      <c r="U84" s="54"/>
      <c r="V84" s="54"/>
      <c r="W84" s="54"/>
      <c r="X84" s="55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83"/>
      <c r="BS84" s="83"/>
      <c r="BT84" s="83"/>
      <c r="BU84" s="83"/>
      <c r="BV84" s="83"/>
      <c r="BW84" s="83"/>
      <c r="BX84" s="83"/>
      <c r="BY84" s="83"/>
    </row>
    <row r="85" spans="1:79" ht="25.5" customHeight="1" x14ac:dyDescent="0.2">
      <c r="A85" s="29">
        <v>0</v>
      </c>
      <c r="B85" s="29"/>
      <c r="C85" s="84" t="s">
        <v>113</v>
      </c>
      <c r="D85" s="50"/>
      <c r="E85" s="50"/>
      <c r="F85" s="50"/>
      <c r="G85" s="50"/>
      <c r="H85" s="50"/>
      <c r="I85" s="51"/>
      <c r="J85" s="85" t="s">
        <v>114</v>
      </c>
      <c r="K85" s="85"/>
      <c r="L85" s="85"/>
      <c r="M85" s="85"/>
      <c r="N85" s="85"/>
      <c r="O85" s="84" t="s">
        <v>115</v>
      </c>
      <c r="P85" s="50"/>
      <c r="Q85" s="50"/>
      <c r="R85" s="50"/>
      <c r="S85" s="50"/>
      <c r="T85" s="50"/>
      <c r="U85" s="50"/>
      <c r="V85" s="50"/>
      <c r="W85" s="50"/>
      <c r="X85" s="51"/>
      <c r="Y85" s="52">
        <v>0</v>
      </c>
      <c r="Z85" s="52"/>
      <c r="AA85" s="52"/>
      <c r="AB85" s="52"/>
      <c r="AC85" s="52"/>
      <c r="AD85" s="52">
        <v>0</v>
      </c>
      <c r="AE85" s="52"/>
      <c r="AF85" s="52"/>
      <c r="AG85" s="52"/>
      <c r="AH85" s="52"/>
      <c r="AI85" s="52">
        <v>0</v>
      </c>
      <c r="AJ85" s="52"/>
      <c r="AK85" s="52"/>
      <c r="AL85" s="52"/>
      <c r="AM85" s="52"/>
      <c r="AN85" s="52">
        <v>0</v>
      </c>
      <c r="AO85" s="52"/>
      <c r="AP85" s="52"/>
      <c r="AQ85" s="52"/>
      <c r="AR85" s="52"/>
      <c r="AS85" s="52">
        <v>0</v>
      </c>
      <c r="AT85" s="52"/>
      <c r="AU85" s="52"/>
      <c r="AV85" s="52"/>
      <c r="AW85" s="52"/>
      <c r="AX85" s="52">
        <v>0</v>
      </c>
      <c r="AY85" s="52"/>
      <c r="AZ85" s="52"/>
      <c r="BA85" s="52"/>
      <c r="BB85" s="52"/>
      <c r="BC85" s="52">
        <f>AN85-Y85</f>
        <v>0</v>
      </c>
      <c r="BD85" s="52"/>
      <c r="BE85" s="52"/>
      <c r="BF85" s="52"/>
      <c r="BG85" s="52"/>
      <c r="BH85" s="52">
        <f>AS85-AD85</f>
        <v>0</v>
      </c>
      <c r="BI85" s="52"/>
      <c r="BJ85" s="52"/>
      <c r="BK85" s="52"/>
      <c r="BL85" s="52"/>
      <c r="BM85" s="52">
        <v>0</v>
      </c>
      <c r="BN85" s="52"/>
      <c r="BO85" s="52"/>
      <c r="BP85" s="52"/>
      <c r="BQ85" s="52"/>
      <c r="BR85" s="86"/>
      <c r="BS85" s="86"/>
      <c r="BT85" s="86"/>
      <c r="BU85" s="86"/>
      <c r="BV85" s="86"/>
      <c r="BW85" s="86"/>
      <c r="BX85" s="86"/>
      <c r="BY85" s="86"/>
    </row>
    <row r="86" spans="1:79" ht="38.25" customHeight="1" x14ac:dyDescent="0.2">
      <c r="A86" s="29">
        <v>0</v>
      </c>
      <c r="B86" s="29"/>
      <c r="C86" s="84" t="s">
        <v>116</v>
      </c>
      <c r="D86" s="50"/>
      <c r="E86" s="50"/>
      <c r="F86" s="50"/>
      <c r="G86" s="50"/>
      <c r="H86" s="50"/>
      <c r="I86" s="51"/>
      <c r="J86" s="85" t="s">
        <v>114</v>
      </c>
      <c r="K86" s="85"/>
      <c r="L86" s="85"/>
      <c r="M86" s="85"/>
      <c r="N86" s="85"/>
      <c r="O86" s="84" t="s">
        <v>115</v>
      </c>
      <c r="P86" s="50"/>
      <c r="Q86" s="50"/>
      <c r="R86" s="50"/>
      <c r="S86" s="50"/>
      <c r="T86" s="50"/>
      <c r="U86" s="50"/>
      <c r="V86" s="50"/>
      <c r="W86" s="50"/>
      <c r="X86" s="51"/>
      <c r="Y86" s="52">
        <v>23423.64</v>
      </c>
      <c r="Z86" s="52"/>
      <c r="AA86" s="52"/>
      <c r="AB86" s="52"/>
      <c r="AC86" s="52"/>
      <c r="AD86" s="52">
        <v>0</v>
      </c>
      <c r="AE86" s="52"/>
      <c r="AF86" s="52"/>
      <c r="AG86" s="52"/>
      <c r="AH86" s="52"/>
      <c r="AI86" s="52">
        <v>23423.64</v>
      </c>
      <c r="AJ86" s="52"/>
      <c r="AK86" s="52"/>
      <c r="AL86" s="52"/>
      <c r="AM86" s="52"/>
      <c r="AN86" s="52">
        <v>11191.76</v>
      </c>
      <c r="AO86" s="52"/>
      <c r="AP86" s="52"/>
      <c r="AQ86" s="52"/>
      <c r="AR86" s="52"/>
      <c r="AS86" s="52">
        <v>0</v>
      </c>
      <c r="AT86" s="52"/>
      <c r="AU86" s="52"/>
      <c r="AV86" s="52"/>
      <c r="AW86" s="52"/>
      <c r="AX86" s="52">
        <v>11191.77</v>
      </c>
      <c r="AY86" s="52"/>
      <c r="AZ86" s="52"/>
      <c r="BA86" s="52"/>
      <c r="BB86" s="52"/>
      <c r="BC86" s="52">
        <f>AN86-Y86</f>
        <v>-12231.88</v>
      </c>
      <c r="BD86" s="52"/>
      <c r="BE86" s="52"/>
      <c r="BF86" s="52"/>
      <c r="BG86" s="52"/>
      <c r="BH86" s="52">
        <f>AS86-AD86</f>
        <v>0</v>
      </c>
      <c r="BI86" s="52"/>
      <c r="BJ86" s="52"/>
      <c r="BK86" s="52"/>
      <c r="BL86" s="52"/>
      <c r="BM86" s="52">
        <v>-12231.869999999999</v>
      </c>
      <c r="BN86" s="52"/>
      <c r="BO86" s="52"/>
      <c r="BP86" s="52"/>
      <c r="BQ86" s="52"/>
      <c r="BR86" s="86"/>
      <c r="BS86" s="86"/>
      <c r="BT86" s="86"/>
      <c r="BU86" s="86"/>
      <c r="BV86" s="86"/>
      <c r="BW86" s="86"/>
      <c r="BX86" s="86"/>
      <c r="BY86" s="86"/>
    </row>
    <row r="87" spans="1:79" s="57" customFormat="1" ht="15.75" x14ac:dyDescent="0.2">
      <c r="A87" s="47">
        <v>0</v>
      </c>
      <c r="B87" s="47"/>
      <c r="C87" s="87" t="s">
        <v>117</v>
      </c>
      <c r="D87" s="54"/>
      <c r="E87" s="54"/>
      <c r="F87" s="54"/>
      <c r="G87" s="54"/>
      <c r="H87" s="54"/>
      <c r="I87" s="55"/>
      <c r="J87" s="82" t="s">
        <v>91</v>
      </c>
      <c r="K87" s="82"/>
      <c r="L87" s="82"/>
      <c r="M87" s="82"/>
      <c r="N87" s="82"/>
      <c r="O87" s="87" t="s">
        <v>91</v>
      </c>
      <c r="P87" s="54"/>
      <c r="Q87" s="54"/>
      <c r="R87" s="54"/>
      <c r="S87" s="54"/>
      <c r="T87" s="54"/>
      <c r="U87" s="54"/>
      <c r="V87" s="54"/>
      <c r="W87" s="54"/>
      <c r="X87" s="55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83"/>
      <c r="BS87" s="83"/>
      <c r="BT87" s="83"/>
      <c r="BU87" s="83"/>
      <c r="BV87" s="83"/>
      <c r="BW87" s="83"/>
      <c r="BX87" s="83"/>
      <c r="BY87" s="83"/>
    </row>
    <row r="88" spans="1:79" ht="76.5" customHeight="1" x14ac:dyDescent="0.2">
      <c r="A88" s="29">
        <v>0</v>
      </c>
      <c r="B88" s="29"/>
      <c r="C88" s="84" t="s">
        <v>118</v>
      </c>
      <c r="D88" s="50"/>
      <c r="E88" s="50"/>
      <c r="F88" s="50"/>
      <c r="G88" s="50"/>
      <c r="H88" s="50"/>
      <c r="I88" s="51"/>
      <c r="J88" s="85" t="s">
        <v>119</v>
      </c>
      <c r="K88" s="85"/>
      <c r="L88" s="85"/>
      <c r="M88" s="85"/>
      <c r="N88" s="85"/>
      <c r="O88" s="84" t="s">
        <v>115</v>
      </c>
      <c r="P88" s="50"/>
      <c r="Q88" s="50"/>
      <c r="R88" s="50"/>
      <c r="S88" s="50"/>
      <c r="T88" s="50"/>
      <c r="U88" s="50"/>
      <c r="V88" s="50"/>
      <c r="W88" s="50"/>
      <c r="X88" s="51"/>
      <c r="Y88" s="52">
        <v>100</v>
      </c>
      <c r="Z88" s="52"/>
      <c r="AA88" s="52"/>
      <c r="AB88" s="52"/>
      <c r="AC88" s="52"/>
      <c r="AD88" s="52">
        <v>0</v>
      </c>
      <c r="AE88" s="52"/>
      <c r="AF88" s="52"/>
      <c r="AG88" s="52"/>
      <c r="AH88" s="52"/>
      <c r="AI88" s="52">
        <v>100</v>
      </c>
      <c r="AJ88" s="52"/>
      <c r="AK88" s="52"/>
      <c r="AL88" s="52"/>
      <c r="AM88" s="52"/>
      <c r="AN88" s="52">
        <v>121.9</v>
      </c>
      <c r="AO88" s="52"/>
      <c r="AP88" s="52"/>
      <c r="AQ88" s="52"/>
      <c r="AR88" s="52"/>
      <c r="AS88" s="52">
        <v>0</v>
      </c>
      <c r="AT88" s="52"/>
      <c r="AU88" s="52"/>
      <c r="AV88" s="52"/>
      <c r="AW88" s="52"/>
      <c r="AX88" s="52">
        <v>121.9</v>
      </c>
      <c r="AY88" s="52"/>
      <c r="AZ88" s="52"/>
      <c r="BA88" s="52"/>
      <c r="BB88" s="52"/>
      <c r="BC88" s="52">
        <f>AN88-Y88</f>
        <v>21.900000000000006</v>
      </c>
      <c r="BD88" s="52"/>
      <c r="BE88" s="52"/>
      <c r="BF88" s="52"/>
      <c r="BG88" s="52"/>
      <c r="BH88" s="52">
        <f>AS88-AD88</f>
        <v>0</v>
      </c>
      <c r="BI88" s="52"/>
      <c r="BJ88" s="52"/>
      <c r="BK88" s="52"/>
      <c r="BL88" s="52"/>
      <c r="BM88" s="52">
        <v>21.900000000000006</v>
      </c>
      <c r="BN88" s="52"/>
      <c r="BO88" s="52"/>
      <c r="BP88" s="52"/>
      <c r="BQ88" s="52"/>
      <c r="BR88" s="86"/>
      <c r="BS88" s="86"/>
      <c r="BT88" s="86"/>
      <c r="BU88" s="86"/>
      <c r="BV88" s="86"/>
      <c r="BW88" s="86"/>
      <c r="BX88" s="86"/>
      <c r="BY88" s="86"/>
    </row>
    <row r="89" spans="1:79" ht="25.5" customHeight="1" x14ac:dyDescent="0.2">
      <c r="A89" s="29">
        <v>0</v>
      </c>
      <c r="B89" s="29"/>
      <c r="C89" s="84" t="s">
        <v>120</v>
      </c>
      <c r="D89" s="50"/>
      <c r="E89" s="50"/>
      <c r="F89" s="50"/>
      <c r="G89" s="50"/>
      <c r="H89" s="50"/>
      <c r="I89" s="51"/>
      <c r="J89" s="85" t="s">
        <v>119</v>
      </c>
      <c r="K89" s="85"/>
      <c r="L89" s="85"/>
      <c r="M89" s="85"/>
      <c r="N89" s="85"/>
      <c r="O89" s="84" t="s">
        <v>115</v>
      </c>
      <c r="P89" s="50"/>
      <c r="Q89" s="50"/>
      <c r="R89" s="50"/>
      <c r="S89" s="50"/>
      <c r="T89" s="50"/>
      <c r="U89" s="50"/>
      <c r="V89" s="50"/>
      <c r="W89" s="50"/>
      <c r="X89" s="51"/>
      <c r="Y89" s="52">
        <v>100</v>
      </c>
      <c r="Z89" s="52"/>
      <c r="AA89" s="52"/>
      <c r="AB89" s="52"/>
      <c r="AC89" s="52"/>
      <c r="AD89" s="52">
        <v>0</v>
      </c>
      <c r="AE89" s="52"/>
      <c r="AF89" s="52"/>
      <c r="AG89" s="52"/>
      <c r="AH89" s="52"/>
      <c r="AI89" s="52">
        <v>100</v>
      </c>
      <c r="AJ89" s="52"/>
      <c r="AK89" s="52"/>
      <c r="AL89" s="52"/>
      <c r="AM89" s="52"/>
      <c r="AN89" s="52">
        <v>100</v>
      </c>
      <c r="AO89" s="52"/>
      <c r="AP89" s="52"/>
      <c r="AQ89" s="52"/>
      <c r="AR89" s="52"/>
      <c r="AS89" s="52">
        <v>0</v>
      </c>
      <c r="AT89" s="52"/>
      <c r="AU89" s="52"/>
      <c r="AV89" s="52"/>
      <c r="AW89" s="52"/>
      <c r="AX89" s="52">
        <v>0</v>
      </c>
      <c r="AY89" s="52"/>
      <c r="AZ89" s="52"/>
      <c r="BA89" s="52"/>
      <c r="BB89" s="52"/>
      <c r="BC89" s="52">
        <f>AN89-Y89</f>
        <v>0</v>
      </c>
      <c r="BD89" s="52"/>
      <c r="BE89" s="52"/>
      <c r="BF89" s="52"/>
      <c r="BG89" s="52"/>
      <c r="BH89" s="52">
        <f>AS89-AD89</f>
        <v>0</v>
      </c>
      <c r="BI89" s="52"/>
      <c r="BJ89" s="52"/>
      <c r="BK89" s="52"/>
      <c r="BL89" s="52"/>
      <c r="BM89" s="52">
        <v>-100</v>
      </c>
      <c r="BN89" s="52"/>
      <c r="BO89" s="52"/>
      <c r="BP89" s="52"/>
      <c r="BQ89" s="52"/>
      <c r="BR89" s="86"/>
      <c r="BS89" s="86"/>
      <c r="BT89" s="86"/>
      <c r="BU89" s="86"/>
      <c r="BV89" s="86"/>
      <c r="BW89" s="86"/>
      <c r="BX89" s="86"/>
      <c r="BY89" s="86"/>
    </row>
    <row r="90" spans="1:79" ht="15.75" x14ac:dyDescent="0.2">
      <c r="A90" s="88"/>
      <c r="B90" s="88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0"/>
      <c r="AW90" s="90"/>
      <c r="AX90" s="91"/>
      <c r="AY90" s="91"/>
      <c r="AZ90" s="91"/>
      <c r="BA90" s="91"/>
      <c r="BB90" s="91"/>
      <c r="BC90" s="91"/>
      <c r="BD90" s="91"/>
      <c r="BE90" s="91"/>
      <c r="BF90" s="91"/>
      <c r="BG90" s="91"/>
      <c r="BH90" s="91"/>
      <c r="BI90" s="91"/>
      <c r="BJ90" s="91"/>
      <c r="BK90" s="91"/>
      <c r="BL90" s="91"/>
      <c r="BM90" s="91"/>
      <c r="BN90" s="91"/>
      <c r="BO90" s="91"/>
      <c r="BP90" s="91"/>
      <c r="BQ90" s="91"/>
      <c r="BR90" s="86"/>
      <c r="BS90" s="86"/>
      <c r="BT90" s="86"/>
      <c r="BU90" s="86"/>
      <c r="BV90" s="86"/>
      <c r="BW90" s="86"/>
      <c r="BX90" s="86"/>
      <c r="BY90" s="86"/>
    </row>
    <row r="91" spans="1:79" ht="15.75" customHeight="1" x14ac:dyDescent="0.2">
      <c r="A91" s="24" t="s">
        <v>121</v>
      </c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</row>
    <row r="92" spans="1:79" ht="9" customHeight="1" x14ac:dyDescent="0.2">
      <c r="A92" s="88"/>
      <c r="B92" s="88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86"/>
      <c r="BS92" s="86"/>
      <c r="BT92" s="86"/>
      <c r="BU92" s="86"/>
      <c r="BV92" s="86"/>
      <c r="BW92" s="86"/>
      <c r="BX92" s="86"/>
      <c r="BY92" s="86"/>
    </row>
    <row r="93" spans="1:79" ht="45" customHeight="1" x14ac:dyDescent="0.2">
      <c r="A93" s="65" t="s">
        <v>26</v>
      </c>
      <c r="B93" s="66"/>
      <c r="C93" s="65" t="s">
        <v>78</v>
      </c>
      <c r="D93" s="77"/>
      <c r="E93" s="77"/>
      <c r="F93" s="77"/>
      <c r="G93" s="77"/>
      <c r="H93" s="77"/>
      <c r="I93" s="66"/>
      <c r="J93" s="65" t="s">
        <v>79</v>
      </c>
      <c r="K93" s="77"/>
      <c r="L93" s="77"/>
      <c r="M93" s="77"/>
      <c r="N93" s="66"/>
      <c r="O93" s="41" t="s">
        <v>122</v>
      </c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2"/>
      <c r="BC93" s="92"/>
      <c r="BD93" s="92"/>
      <c r="BE93" s="92"/>
      <c r="BF93" s="92"/>
      <c r="BG93" s="92"/>
      <c r="BH93" s="92"/>
      <c r="BI93" s="92"/>
      <c r="BJ93" s="92"/>
      <c r="BK93" s="92"/>
      <c r="BL93" s="92"/>
      <c r="BM93" s="92"/>
      <c r="BN93" s="92"/>
      <c r="BO93" s="92"/>
      <c r="BP93" s="92"/>
      <c r="BQ93" s="93"/>
      <c r="BR93" s="79"/>
      <c r="BS93" s="79"/>
      <c r="BT93" s="79"/>
      <c r="BU93" s="79"/>
      <c r="BV93" s="79"/>
      <c r="BW93" s="79"/>
      <c r="BX93" s="79"/>
      <c r="BY93" s="79"/>
    </row>
    <row r="94" spans="1:79" ht="15.95" customHeight="1" x14ac:dyDescent="0.2">
      <c r="A94" s="40">
        <v>1</v>
      </c>
      <c r="B94" s="40"/>
      <c r="C94" s="40">
        <v>2</v>
      </c>
      <c r="D94" s="40"/>
      <c r="E94" s="40"/>
      <c r="F94" s="40"/>
      <c r="G94" s="40"/>
      <c r="H94" s="40"/>
      <c r="I94" s="40"/>
      <c r="J94" s="40">
        <v>3</v>
      </c>
      <c r="K94" s="40"/>
      <c r="L94" s="40"/>
      <c r="M94" s="40"/>
      <c r="N94" s="40"/>
      <c r="O94" s="41">
        <v>4</v>
      </c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4"/>
      <c r="AH94" s="94"/>
      <c r="AI94" s="94"/>
      <c r="AJ94" s="94"/>
      <c r="AK94" s="94"/>
      <c r="AL94" s="94"/>
      <c r="AM94" s="94"/>
      <c r="AN94" s="94"/>
      <c r="AO94" s="94"/>
      <c r="AP94" s="94"/>
      <c r="AQ94" s="94"/>
      <c r="AR94" s="94"/>
      <c r="AS94" s="94"/>
      <c r="AT94" s="94"/>
      <c r="AU94" s="94"/>
      <c r="AV94" s="94"/>
      <c r="AW94" s="94"/>
      <c r="AX94" s="94"/>
      <c r="AY94" s="94"/>
      <c r="AZ94" s="94"/>
      <c r="BA94" s="94"/>
      <c r="BB94" s="94"/>
      <c r="BC94" s="94"/>
      <c r="BD94" s="94"/>
      <c r="BE94" s="94"/>
      <c r="BF94" s="94"/>
      <c r="BG94" s="94"/>
      <c r="BH94" s="94"/>
      <c r="BI94" s="94"/>
      <c r="BJ94" s="94"/>
      <c r="BK94" s="94"/>
      <c r="BL94" s="94"/>
      <c r="BM94" s="94"/>
      <c r="BN94" s="94"/>
      <c r="BO94" s="94"/>
      <c r="BP94" s="94"/>
      <c r="BQ94" s="95"/>
      <c r="BR94" s="67"/>
      <c r="BS94" s="67"/>
      <c r="BT94" s="67"/>
      <c r="BU94" s="67"/>
      <c r="BV94" s="67"/>
      <c r="BW94" s="67"/>
      <c r="BX94" s="67"/>
      <c r="BY94" s="67"/>
    </row>
    <row r="95" spans="1:79" ht="12.75" hidden="1" customHeight="1" x14ac:dyDescent="0.2">
      <c r="A95" s="29" t="s">
        <v>28</v>
      </c>
      <c r="B95" s="29"/>
      <c r="C95" s="30" t="s">
        <v>29</v>
      </c>
      <c r="D95" s="31"/>
      <c r="E95" s="31"/>
      <c r="F95" s="31"/>
      <c r="G95" s="31"/>
      <c r="H95" s="31"/>
      <c r="I95" s="32"/>
      <c r="J95" s="29" t="s">
        <v>82</v>
      </c>
      <c r="K95" s="29"/>
      <c r="L95" s="29"/>
      <c r="M95" s="29"/>
      <c r="N95" s="29"/>
      <c r="O95" s="49" t="s">
        <v>123</v>
      </c>
      <c r="P95" s="96"/>
      <c r="Q95" s="96"/>
      <c r="R95" s="96"/>
      <c r="S95" s="96"/>
      <c r="T95" s="96"/>
      <c r="U95" s="96"/>
      <c r="V95" s="96"/>
      <c r="W95" s="96"/>
      <c r="X95" s="96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7"/>
      <c r="AV95" s="97"/>
      <c r="AW95" s="97"/>
      <c r="AX95" s="97"/>
      <c r="AY95" s="97"/>
      <c r="AZ95" s="97"/>
      <c r="BA95" s="97"/>
      <c r="BB95" s="97"/>
      <c r="BC95" s="97"/>
      <c r="BD95" s="97"/>
      <c r="BE95" s="97"/>
      <c r="BF95" s="97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8"/>
      <c r="CA95" s="1" t="s">
        <v>124</v>
      </c>
    </row>
    <row r="96" spans="1:79" s="57" customFormat="1" ht="15.75" x14ac:dyDescent="0.2">
      <c r="A96" s="47">
        <v>0</v>
      </c>
      <c r="B96" s="47"/>
      <c r="C96" s="47" t="s">
        <v>90</v>
      </c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99"/>
      <c r="P96" s="100"/>
      <c r="Q96" s="100"/>
      <c r="R96" s="100"/>
      <c r="S96" s="100"/>
      <c r="T96" s="100"/>
      <c r="U96" s="100"/>
      <c r="V96" s="100"/>
      <c r="W96" s="100"/>
      <c r="X96" s="100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1"/>
      <c r="BD96" s="101"/>
      <c r="BE96" s="101"/>
      <c r="BF96" s="101"/>
      <c r="BG96" s="101"/>
      <c r="BH96" s="101"/>
      <c r="BI96" s="101"/>
      <c r="BJ96" s="101"/>
      <c r="BK96" s="101"/>
      <c r="BL96" s="101"/>
      <c r="BM96" s="101"/>
      <c r="BN96" s="101"/>
      <c r="BO96" s="101"/>
      <c r="BP96" s="101"/>
      <c r="BQ96" s="102"/>
      <c r="BR96" s="103"/>
      <c r="BS96" s="103"/>
      <c r="BT96" s="103"/>
      <c r="BU96" s="103"/>
      <c r="BV96" s="103"/>
      <c r="BW96" s="103"/>
      <c r="BX96" s="103"/>
      <c r="BY96" s="103"/>
      <c r="CA96" s="57" t="s">
        <v>125</v>
      </c>
    </row>
    <row r="97" spans="1:77" s="57" customFormat="1" ht="15.75" x14ac:dyDescent="0.2">
      <c r="A97" s="47">
        <v>0</v>
      </c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99"/>
      <c r="P97" s="100"/>
      <c r="Q97" s="100"/>
      <c r="R97" s="100"/>
      <c r="S97" s="100"/>
      <c r="T97" s="100"/>
      <c r="U97" s="100"/>
      <c r="V97" s="100"/>
      <c r="W97" s="100"/>
      <c r="X97" s="100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101"/>
      <c r="BD97" s="101"/>
      <c r="BE97" s="101"/>
      <c r="BF97" s="101"/>
      <c r="BG97" s="101"/>
      <c r="BH97" s="101"/>
      <c r="BI97" s="101"/>
      <c r="BJ97" s="101"/>
      <c r="BK97" s="101"/>
      <c r="BL97" s="101"/>
      <c r="BM97" s="101"/>
      <c r="BN97" s="101"/>
      <c r="BO97" s="101"/>
      <c r="BP97" s="101"/>
      <c r="BQ97" s="102"/>
      <c r="BR97" s="103"/>
      <c r="BS97" s="103"/>
      <c r="BT97" s="103"/>
      <c r="BU97" s="103"/>
      <c r="BV97" s="103"/>
      <c r="BW97" s="103"/>
      <c r="BX97" s="103"/>
      <c r="BY97" s="103"/>
    </row>
    <row r="98" spans="1:77" ht="38.25" customHeight="1" x14ac:dyDescent="0.2">
      <c r="A98" s="29">
        <v>0</v>
      </c>
      <c r="B98" s="29"/>
      <c r="C98" s="49" t="s">
        <v>93</v>
      </c>
      <c r="D98" s="50"/>
      <c r="E98" s="50"/>
      <c r="F98" s="50"/>
      <c r="G98" s="50"/>
      <c r="H98" s="50"/>
      <c r="I98" s="51"/>
      <c r="J98" s="29" t="s">
        <v>94</v>
      </c>
      <c r="K98" s="29"/>
      <c r="L98" s="29"/>
      <c r="M98" s="29"/>
      <c r="N98" s="29"/>
      <c r="O98" s="104" t="s">
        <v>126</v>
      </c>
      <c r="P98" s="105"/>
      <c r="Q98" s="105"/>
      <c r="R98" s="105"/>
      <c r="S98" s="105"/>
      <c r="T98" s="105"/>
      <c r="U98" s="105"/>
      <c r="V98" s="105"/>
      <c r="W98" s="105"/>
      <c r="X98" s="105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N98" s="106"/>
      <c r="AO98" s="106"/>
      <c r="AP98" s="106"/>
      <c r="AQ98" s="106"/>
      <c r="AR98" s="106"/>
      <c r="AS98" s="106"/>
      <c r="AT98" s="106"/>
      <c r="AU98" s="106"/>
      <c r="AV98" s="106"/>
      <c r="AW98" s="106"/>
      <c r="AX98" s="106"/>
      <c r="AY98" s="106"/>
      <c r="AZ98" s="106"/>
      <c r="BA98" s="106"/>
      <c r="BB98" s="106"/>
      <c r="BC98" s="106"/>
      <c r="BD98" s="106"/>
      <c r="BE98" s="106"/>
      <c r="BF98" s="106"/>
      <c r="BG98" s="106"/>
      <c r="BH98" s="106"/>
      <c r="BI98" s="106"/>
      <c r="BJ98" s="106"/>
      <c r="BK98" s="106"/>
      <c r="BL98" s="106"/>
      <c r="BM98" s="106"/>
      <c r="BN98" s="106"/>
      <c r="BO98" s="106"/>
      <c r="BP98" s="106"/>
      <c r="BQ98" s="107"/>
      <c r="BR98" s="67"/>
      <c r="BS98" s="67"/>
      <c r="BT98" s="67"/>
      <c r="BU98" s="67"/>
      <c r="BV98" s="67"/>
      <c r="BW98" s="67"/>
      <c r="BX98" s="67"/>
      <c r="BY98" s="67"/>
    </row>
    <row r="99" spans="1:77" s="57" customFormat="1" ht="15.75" x14ac:dyDescent="0.2">
      <c r="A99" s="47">
        <v>0</v>
      </c>
      <c r="B99" s="47"/>
      <c r="C99" s="53" t="s">
        <v>104</v>
      </c>
      <c r="D99" s="54"/>
      <c r="E99" s="54"/>
      <c r="F99" s="54"/>
      <c r="G99" s="54"/>
      <c r="H99" s="54"/>
      <c r="I99" s="55"/>
      <c r="J99" s="47"/>
      <c r="K99" s="47"/>
      <c r="L99" s="47"/>
      <c r="M99" s="47"/>
      <c r="N99" s="47"/>
      <c r="O99" s="99"/>
      <c r="P99" s="100"/>
      <c r="Q99" s="100"/>
      <c r="R99" s="100"/>
      <c r="S99" s="100"/>
      <c r="T99" s="100"/>
      <c r="U99" s="100"/>
      <c r="V99" s="100"/>
      <c r="W99" s="100"/>
      <c r="X99" s="100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101"/>
      <c r="BD99" s="101"/>
      <c r="BE99" s="101"/>
      <c r="BF99" s="101"/>
      <c r="BG99" s="101"/>
      <c r="BH99" s="101"/>
      <c r="BI99" s="101"/>
      <c r="BJ99" s="101"/>
      <c r="BK99" s="101"/>
      <c r="BL99" s="101"/>
      <c r="BM99" s="101"/>
      <c r="BN99" s="101"/>
      <c r="BO99" s="101"/>
      <c r="BP99" s="101"/>
      <c r="BQ99" s="102"/>
      <c r="BR99" s="103"/>
      <c r="BS99" s="103"/>
      <c r="BT99" s="103"/>
      <c r="BU99" s="103"/>
      <c r="BV99" s="103"/>
      <c r="BW99" s="103"/>
      <c r="BX99" s="103"/>
      <c r="BY99" s="103"/>
    </row>
    <row r="100" spans="1:77" s="57" customFormat="1" ht="15.75" x14ac:dyDescent="0.2">
      <c r="A100" s="47">
        <v>0</v>
      </c>
      <c r="B100" s="47"/>
      <c r="C100" s="53"/>
      <c r="D100" s="54"/>
      <c r="E100" s="54"/>
      <c r="F100" s="54"/>
      <c r="G100" s="54"/>
      <c r="H100" s="54"/>
      <c r="I100" s="55"/>
      <c r="J100" s="47"/>
      <c r="K100" s="47"/>
      <c r="L100" s="47"/>
      <c r="M100" s="47"/>
      <c r="N100" s="47"/>
      <c r="O100" s="99"/>
      <c r="P100" s="100"/>
      <c r="Q100" s="100"/>
      <c r="R100" s="100"/>
      <c r="S100" s="100"/>
      <c r="T100" s="100"/>
      <c r="U100" s="100"/>
      <c r="V100" s="100"/>
      <c r="W100" s="100"/>
      <c r="X100" s="100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1"/>
      <c r="BB100" s="101"/>
      <c r="BC100" s="101"/>
      <c r="BD100" s="101"/>
      <c r="BE100" s="101"/>
      <c r="BF100" s="101"/>
      <c r="BG100" s="101"/>
      <c r="BH100" s="101"/>
      <c r="BI100" s="101"/>
      <c r="BJ100" s="101"/>
      <c r="BK100" s="101"/>
      <c r="BL100" s="101"/>
      <c r="BM100" s="101"/>
      <c r="BN100" s="101"/>
      <c r="BO100" s="101"/>
      <c r="BP100" s="101"/>
      <c r="BQ100" s="102"/>
      <c r="BR100" s="103"/>
      <c r="BS100" s="103"/>
      <c r="BT100" s="103"/>
      <c r="BU100" s="103"/>
      <c r="BV100" s="103"/>
      <c r="BW100" s="103"/>
      <c r="BX100" s="103"/>
      <c r="BY100" s="103"/>
    </row>
    <row r="101" spans="1:77" ht="25.5" customHeight="1" x14ac:dyDescent="0.2">
      <c r="A101" s="29">
        <v>0</v>
      </c>
      <c r="B101" s="29"/>
      <c r="C101" s="49" t="s">
        <v>108</v>
      </c>
      <c r="D101" s="50"/>
      <c r="E101" s="50"/>
      <c r="F101" s="50"/>
      <c r="G101" s="50"/>
      <c r="H101" s="50"/>
      <c r="I101" s="51"/>
      <c r="J101" s="29" t="s">
        <v>109</v>
      </c>
      <c r="K101" s="29"/>
      <c r="L101" s="29"/>
      <c r="M101" s="29"/>
      <c r="N101" s="29"/>
      <c r="O101" s="104" t="s">
        <v>127</v>
      </c>
      <c r="P101" s="105"/>
      <c r="Q101" s="105"/>
      <c r="R101" s="105"/>
      <c r="S101" s="105"/>
      <c r="T101" s="105"/>
      <c r="U101" s="105"/>
      <c r="V101" s="105"/>
      <c r="W101" s="105"/>
      <c r="X101" s="105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6"/>
      <c r="AK101" s="106"/>
      <c r="AL101" s="106"/>
      <c r="AM101" s="106"/>
      <c r="AN101" s="106"/>
      <c r="AO101" s="106"/>
      <c r="AP101" s="106"/>
      <c r="AQ101" s="106"/>
      <c r="AR101" s="106"/>
      <c r="AS101" s="106"/>
      <c r="AT101" s="106"/>
      <c r="AU101" s="106"/>
      <c r="AV101" s="106"/>
      <c r="AW101" s="106"/>
      <c r="AX101" s="106"/>
      <c r="AY101" s="106"/>
      <c r="AZ101" s="106"/>
      <c r="BA101" s="106"/>
      <c r="BB101" s="106"/>
      <c r="BC101" s="106"/>
      <c r="BD101" s="106"/>
      <c r="BE101" s="106"/>
      <c r="BF101" s="106"/>
      <c r="BG101" s="106"/>
      <c r="BH101" s="106"/>
      <c r="BI101" s="106"/>
      <c r="BJ101" s="106"/>
      <c r="BK101" s="106"/>
      <c r="BL101" s="106"/>
      <c r="BM101" s="106"/>
      <c r="BN101" s="106"/>
      <c r="BO101" s="106"/>
      <c r="BP101" s="106"/>
      <c r="BQ101" s="107"/>
      <c r="BR101" s="67"/>
      <c r="BS101" s="67"/>
      <c r="BT101" s="67"/>
      <c r="BU101" s="67"/>
      <c r="BV101" s="67"/>
      <c r="BW101" s="67"/>
      <c r="BX101" s="67"/>
      <c r="BY101" s="67"/>
    </row>
    <row r="102" spans="1:77" ht="63.75" customHeight="1" x14ac:dyDescent="0.2">
      <c r="A102" s="29">
        <v>0</v>
      </c>
      <c r="B102" s="29"/>
      <c r="C102" s="49" t="s">
        <v>111</v>
      </c>
      <c r="D102" s="50"/>
      <c r="E102" s="50"/>
      <c r="F102" s="50"/>
      <c r="G102" s="50"/>
      <c r="H102" s="50"/>
      <c r="I102" s="51"/>
      <c r="J102" s="29" t="s">
        <v>94</v>
      </c>
      <c r="K102" s="29"/>
      <c r="L102" s="29"/>
      <c r="M102" s="29"/>
      <c r="N102" s="29"/>
      <c r="O102" s="104" t="s">
        <v>128</v>
      </c>
      <c r="P102" s="105"/>
      <c r="Q102" s="105"/>
      <c r="R102" s="105"/>
      <c r="S102" s="105"/>
      <c r="T102" s="105"/>
      <c r="U102" s="105"/>
      <c r="V102" s="105"/>
      <c r="W102" s="105"/>
      <c r="X102" s="105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106"/>
      <c r="AM102" s="106"/>
      <c r="AN102" s="106"/>
      <c r="AO102" s="106"/>
      <c r="AP102" s="106"/>
      <c r="AQ102" s="106"/>
      <c r="AR102" s="106"/>
      <c r="AS102" s="106"/>
      <c r="AT102" s="106"/>
      <c r="AU102" s="106"/>
      <c r="AV102" s="106"/>
      <c r="AW102" s="106"/>
      <c r="AX102" s="106"/>
      <c r="AY102" s="106"/>
      <c r="AZ102" s="106"/>
      <c r="BA102" s="106"/>
      <c r="BB102" s="106"/>
      <c r="BC102" s="106"/>
      <c r="BD102" s="106"/>
      <c r="BE102" s="106"/>
      <c r="BF102" s="106"/>
      <c r="BG102" s="106"/>
      <c r="BH102" s="106"/>
      <c r="BI102" s="106"/>
      <c r="BJ102" s="106"/>
      <c r="BK102" s="106"/>
      <c r="BL102" s="106"/>
      <c r="BM102" s="106"/>
      <c r="BN102" s="106"/>
      <c r="BO102" s="106"/>
      <c r="BP102" s="106"/>
      <c r="BQ102" s="107"/>
      <c r="BR102" s="67"/>
      <c r="BS102" s="67"/>
      <c r="BT102" s="67"/>
      <c r="BU102" s="67"/>
      <c r="BV102" s="67"/>
      <c r="BW102" s="67"/>
      <c r="BX102" s="67"/>
      <c r="BY102" s="67"/>
    </row>
    <row r="103" spans="1:77" s="57" customFormat="1" ht="15.75" x14ac:dyDescent="0.2">
      <c r="A103" s="47">
        <v>0</v>
      </c>
      <c r="B103" s="47"/>
      <c r="C103" s="53" t="s">
        <v>112</v>
      </c>
      <c r="D103" s="54"/>
      <c r="E103" s="54"/>
      <c r="F103" s="54"/>
      <c r="G103" s="54"/>
      <c r="H103" s="54"/>
      <c r="I103" s="55"/>
      <c r="J103" s="47"/>
      <c r="K103" s="47"/>
      <c r="L103" s="47"/>
      <c r="M103" s="47"/>
      <c r="N103" s="47"/>
      <c r="O103" s="99"/>
      <c r="P103" s="100"/>
      <c r="Q103" s="100"/>
      <c r="R103" s="100"/>
      <c r="S103" s="100"/>
      <c r="T103" s="100"/>
      <c r="U103" s="100"/>
      <c r="V103" s="100"/>
      <c r="W103" s="100"/>
      <c r="X103" s="100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1"/>
      <c r="BB103" s="101"/>
      <c r="BC103" s="101"/>
      <c r="BD103" s="101"/>
      <c r="BE103" s="101"/>
      <c r="BF103" s="101"/>
      <c r="BG103" s="101"/>
      <c r="BH103" s="101"/>
      <c r="BI103" s="101"/>
      <c r="BJ103" s="101"/>
      <c r="BK103" s="101"/>
      <c r="BL103" s="101"/>
      <c r="BM103" s="101"/>
      <c r="BN103" s="101"/>
      <c r="BO103" s="101"/>
      <c r="BP103" s="101"/>
      <c r="BQ103" s="102"/>
      <c r="BR103" s="103"/>
      <c r="BS103" s="103"/>
      <c r="BT103" s="103"/>
      <c r="BU103" s="103"/>
      <c r="BV103" s="103"/>
      <c r="BW103" s="103"/>
      <c r="BX103" s="103"/>
      <c r="BY103" s="103"/>
    </row>
    <row r="104" spans="1:77" s="57" customFormat="1" ht="15.75" x14ac:dyDescent="0.2">
      <c r="A104" s="47">
        <v>0</v>
      </c>
      <c r="B104" s="47"/>
      <c r="C104" s="53"/>
      <c r="D104" s="54"/>
      <c r="E104" s="54"/>
      <c r="F104" s="54"/>
      <c r="G104" s="54"/>
      <c r="H104" s="54"/>
      <c r="I104" s="55"/>
      <c r="J104" s="47"/>
      <c r="K104" s="47"/>
      <c r="L104" s="47"/>
      <c r="M104" s="47"/>
      <c r="N104" s="47"/>
      <c r="O104" s="99"/>
      <c r="P104" s="100"/>
      <c r="Q104" s="100"/>
      <c r="R104" s="100"/>
      <c r="S104" s="100"/>
      <c r="T104" s="100"/>
      <c r="U104" s="100"/>
      <c r="V104" s="100"/>
      <c r="W104" s="100"/>
      <c r="X104" s="100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1"/>
      <c r="BB104" s="101"/>
      <c r="BC104" s="101"/>
      <c r="BD104" s="101"/>
      <c r="BE104" s="101"/>
      <c r="BF104" s="101"/>
      <c r="BG104" s="101"/>
      <c r="BH104" s="101"/>
      <c r="BI104" s="101"/>
      <c r="BJ104" s="101"/>
      <c r="BK104" s="101"/>
      <c r="BL104" s="101"/>
      <c r="BM104" s="101"/>
      <c r="BN104" s="101"/>
      <c r="BO104" s="101"/>
      <c r="BP104" s="101"/>
      <c r="BQ104" s="102"/>
      <c r="BR104" s="103"/>
      <c r="BS104" s="103"/>
      <c r="BT104" s="103"/>
      <c r="BU104" s="103"/>
      <c r="BV104" s="103"/>
      <c r="BW104" s="103"/>
      <c r="BX104" s="103"/>
      <c r="BY104" s="103"/>
    </row>
    <row r="105" spans="1:77" ht="38.25" customHeight="1" x14ac:dyDescent="0.2">
      <c r="A105" s="29">
        <v>0</v>
      </c>
      <c r="B105" s="29"/>
      <c r="C105" s="49" t="s">
        <v>116</v>
      </c>
      <c r="D105" s="50"/>
      <c r="E105" s="50"/>
      <c r="F105" s="50"/>
      <c r="G105" s="50"/>
      <c r="H105" s="50"/>
      <c r="I105" s="51"/>
      <c r="J105" s="29" t="s">
        <v>114</v>
      </c>
      <c r="K105" s="29"/>
      <c r="L105" s="29"/>
      <c r="M105" s="29"/>
      <c r="N105" s="29"/>
      <c r="O105" s="104" t="s">
        <v>129</v>
      </c>
      <c r="P105" s="105"/>
      <c r="Q105" s="105"/>
      <c r="R105" s="105"/>
      <c r="S105" s="105"/>
      <c r="T105" s="105"/>
      <c r="U105" s="105"/>
      <c r="V105" s="105"/>
      <c r="W105" s="105"/>
      <c r="X105" s="105"/>
      <c r="Y105" s="106"/>
      <c r="Z105" s="106"/>
      <c r="AA105" s="106"/>
      <c r="AB105" s="106"/>
      <c r="AC105" s="106"/>
      <c r="AD105" s="106"/>
      <c r="AE105" s="106"/>
      <c r="AF105" s="106"/>
      <c r="AG105" s="106"/>
      <c r="AH105" s="106"/>
      <c r="AI105" s="106"/>
      <c r="AJ105" s="106"/>
      <c r="AK105" s="106"/>
      <c r="AL105" s="106"/>
      <c r="AM105" s="106"/>
      <c r="AN105" s="106"/>
      <c r="AO105" s="106"/>
      <c r="AP105" s="106"/>
      <c r="AQ105" s="106"/>
      <c r="AR105" s="106"/>
      <c r="AS105" s="106"/>
      <c r="AT105" s="106"/>
      <c r="AU105" s="106"/>
      <c r="AV105" s="106"/>
      <c r="AW105" s="106"/>
      <c r="AX105" s="106"/>
      <c r="AY105" s="106"/>
      <c r="AZ105" s="106"/>
      <c r="BA105" s="106"/>
      <c r="BB105" s="106"/>
      <c r="BC105" s="106"/>
      <c r="BD105" s="106"/>
      <c r="BE105" s="106"/>
      <c r="BF105" s="106"/>
      <c r="BG105" s="106"/>
      <c r="BH105" s="106"/>
      <c r="BI105" s="106"/>
      <c r="BJ105" s="106"/>
      <c r="BK105" s="106"/>
      <c r="BL105" s="106"/>
      <c r="BM105" s="106"/>
      <c r="BN105" s="106"/>
      <c r="BO105" s="106"/>
      <c r="BP105" s="106"/>
      <c r="BQ105" s="107"/>
      <c r="BR105" s="67"/>
      <c r="BS105" s="67"/>
      <c r="BT105" s="67"/>
      <c r="BU105" s="67"/>
      <c r="BV105" s="67"/>
      <c r="BW105" s="67"/>
      <c r="BX105" s="67"/>
      <c r="BY105" s="67"/>
    </row>
    <row r="106" spans="1:77" s="57" customFormat="1" ht="15.75" x14ac:dyDescent="0.2">
      <c r="A106" s="47">
        <v>0</v>
      </c>
      <c r="B106" s="47"/>
      <c r="C106" s="53" t="s">
        <v>117</v>
      </c>
      <c r="D106" s="54"/>
      <c r="E106" s="54"/>
      <c r="F106" s="54"/>
      <c r="G106" s="54"/>
      <c r="H106" s="54"/>
      <c r="I106" s="55"/>
      <c r="J106" s="47"/>
      <c r="K106" s="47"/>
      <c r="L106" s="47"/>
      <c r="M106" s="47"/>
      <c r="N106" s="47"/>
      <c r="O106" s="99"/>
      <c r="P106" s="100"/>
      <c r="Q106" s="100"/>
      <c r="R106" s="100"/>
      <c r="S106" s="100"/>
      <c r="T106" s="100"/>
      <c r="U106" s="100"/>
      <c r="V106" s="100"/>
      <c r="W106" s="100"/>
      <c r="X106" s="100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01"/>
      <c r="BD106" s="101"/>
      <c r="BE106" s="101"/>
      <c r="BF106" s="101"/>
      <c r="BG106" s="101"/>
      <c r="BH106" s="101"/>
      <c r="BI106" s="101"/>
      <c r="BJ106" s="101"/>
      <c r="BK106" s="101"/>
      <c r="BL106" s="101"/>
      <c r="BM106" s="101"/>
      <c r="BN106" s="101"/>
      <c r="BO106" s="101"/>
      <c r="BP106" s="101"/>
      <c r="BQ106" s="102"/>
      <c r="BR106" s="103"/>
      <c r="BS106" s="103"/>
      <c r="BT106" s="103"/>
      <c r="BU106" s="103"/>
      <c r="BV106" s="103"/>
      <c r="BW106" s="103"/>
      <c r="BX106" s="103"/>
      <c r="BY106" s="103"/>
    </row>
    <row r="107" spans="1:77" s="57" customFormat="1" ht="15.75" x14ac:dyDescent="0.2">
      <c r="A107" s="47">
        <v>0</v>
      </c>
      <c r="B107" s="47"/>
      <c r="C107" s="53"/>
      <c r="D107" s="54"/>
      <c r="E107" s="54"/>
      <c r="F107" s="54"/>
      <c r="G107" s="54"/>
      <c r="H107" s="54"/>
      <c r="I107" s="55"/>
      <c r="J107" s="47"/>
      <c r="K107" s="47"/>
      <c r="L107" s="47"/>
      <c r="M107" s="47"/>
      <c r="N107" s="47"/>
      <c r="O107" s="99"/>
      <c r="P107" s="100"/>
      <c r="Q107" s="100"/>
      <c r="R107" s="100"/>
      <c r="S107" s="100"/>
      <c r="T107" s="100"/>
      <c r="U107" s="100"/>
      <c r="V107" s="100"/>
      <c r="W107" s="100"/>
      <c r="X107" s="100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1"/>
      <c r="BB107" s="101"/>
      <c r="BC107" s="101"/>
      <c r="BD107" s="101"/>
      <c r="BE107" s="101"/>
      <c r="BF107" s="101"/>
      <c r="BG107" s="101"/>
      <c r="BH107" s="101"/>
      <c r="BI107" s="101"/>
      <c r="BJ107" s="101"/>
      <c r="BK107" s="101"/>
      <c r="BL107" s="101"/>
      <c r="BM107" s="101"/>
      <c r="BN107" s="101"/>
      <c r="BO107" s="101"/>
      <c r="BP107" s="101"/>
      <c r="BQ107" s="102"/>
      <c r="BR107" s="103"/>
      <c r="BS107" s="103"/>
      <c r="BT107" s="103"/>
      <c r="BU107" s="103"/>
      <c r="BV107" s="103"/>
      <c r="BW107" s="103"/>
      <c r="BX107" s="103"/>
      <c r="BY107" s="103"/>
    </row>
    <row r="108" spans="1:77" ht="15.75" x14ac:dyDescent="0.2">
      <c r="A108" s="88"/>
      <c r="B108" s="88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  <c r="AJ108" s="90"/>
      <c r="AK108" s="90"/>
      <c r="AL108" s="90"/>
      <c r="AM108" s="90"/>
      <c r="AN108" s="90"/>
      <c r="AO108" s="90"/>
      <c r="AP108" s="90"/>
      <c r="AQ108" s="90"/>
      <c r="AR108" s="90"/>
      <c r="AS108" s="90"/>
      <c r="AT108" s="90"/>
      <c r="AU108" s="90"/>
      <c r="AV108" s="90"/>
      <c r="AW108" s="90"/>
      <c r="AX108" s="91"/>
      <c r="AY108" s="91"/>
      <c r="AZ108" s="91"/>
      <c r="BA108" s="91"/>
      <c r="BB108" s="91"/>
      <c r="BC108" s="91"/>
      <c r="BD108" s="91"/>
      <c r="BE108" s="91"/>
      <c r="BF108" s="91"/>
      <c r="BG108" s="91"/>
      <c r="BH108" s="91"/>
      <c r="BI108" s="91"/>
      <c r="BJ108" s="91"/>
      <c r="BK108" s="91"/>
      <c r="BL108" s="91"/>
      <c r="BM108" s="91"/>
      <c r="BN108" s="91"/>
      <c r="BO108" s="91"/>
      <c r="BP108" s="91"/>
      <c r="BQ108" s="91"/>
      <c r="BR108" s="86"/>
      <c r="BS108" s="86"/>
      <c r="BT108" s="86"/>
      <c r="BU108" s="86"/>
      <c r="BV108" s="86"/>
      <c r="BW108" s="86"/>
      <c r="BX108" s="86"/>
      <c r="BY108" s="86"/>
    </row>
    <row r="109" spans="1:77" ht="15.95" customHeight="1" x14ac:dyDescent="0.2">
      <c r="A109" s="24" t="s">
        <v>130</v>
      </c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</row>
    <row r="110" spans="1:77" ht="47.25" customHeight="1" x14ac:dyDescent="0.2">
      <c r="A110" s="108" t="s">
        <v>131</v>
      </c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09"/>
      <c r="AG110" s="109"/>
      <c r="AH110" s="109"/>
      <c r="AI110" s="109"/>
      <c r="AJ110" s="109"/>
      <c r="AK110" s="109"/>
      <c r="AL110" s="109"/>
      <c r="AM110" s="109"/>
      <c r="AN110" s="109"/>
      <c r="AO110" s="109"/>
      <c r="AP110" s="109"/>
      <c r="AQ110" s="109"/>
      <c r="AR110" s="109"/>
      <c r="AS110" s="109"/>
      <c r="AT110" s="109"/>
      <c r="AU110" s="109"/>
      <c r="AV110" s="109"/>
      <c r="AW110" s="109"/>
      <c r="AX110" s="109"/>
      <c r="AY110" s="109"/>
      <c r="AZ110" s="109"/>
      <c r="BA110" s="109"/>
      <c r="BB110" s="109"/>
      <c r="BC110" s="109"/>
      <c r="BD110" s="109"/>
      <c r="BE110" s="109"/>
      <c r="BF110" s="109"/>
      <c r="BG110" s="109"/>
      <c r="BH110" s="109"/>
      <c r="BI110" s="109"/>
      <c r="BJ110" s="109"/>
      <c r="BK110" s="109"/>
      <c r="BL110" s="109"/>
    </row>
    <row r="111" spans="1:77" ht="15.75" x14ac:dyDescent="0.2">
      <c r="A111" s="88"/>
      <c r="B111" s="88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90"/>
      <c r="Z111" s="90"/>
      <c r="AA111" s="90"/>
      <c r="AB111" s="90"/>
      <c r="AC111" s="90"/>
      <c r="AD111" s="90"/>
      <c r="AE111" s="90"/>
      <c r="AF111" s="90"/>
      <c r="AG111" s="90"/>
      <c r="AH111" s="90"/>
      <c r="AI111" s="90"/>
      <c r="AJ111" s="90"/>
      <c r="AK111" s="90"/>
      <c r="AL111" s="90"/>
      <c r="AM111" s="90"/>
      <c r="AN111" s="90"/>
      <c r="AO111" s="90"/>
      <c r="AP111" s="90"/>
      <c r="AQ111" s="90"/>
      <c r="AR111" s="90"/>
      <c r="AS111" s="90"/>
      <c r="AT111" s="90"/>
      <c r="AU111" s="90"/>
      <c r="AV111" s="90"/>
      <c r="AW111" s="90"/>
      <c r="AX111" s="91"/>
      <c r="AY111" s="91"/>
      <c r="AZ111" s="91"/>
      <c r="BA111" s="91"/>
      <c r="BB111" s="91"/>
      <c r="BC111" s="91"/>
      <c r="BD111" s="91"/>
      <c r="BE111" s="91"/>
      <c r="BF111" s="91"/>
      <c r="BG111" s="91"/>
      <c r="BH111" s="91"/>
      <c r="BI111" s="91"/>
      <c r="BJ111" s="91"/>
      <c r="BK111" s="91"/>
      <c r="BL111" s="91"/>
      <c r="BM111" s="91"/>
      <c r="BN111" s="91"/>
      <c r="BO111" s="91"/>
      <c r="BP111" s="91"/>
      <c r="BQ111" s="91"/>
      <c r="BR111" s="86"/>
      <c r="BS111" s="86"/>
      <c r="BT111" s="86"/>
      <c r="BU111" s="86"/>
      <c r="BV111" s="86"/>
      <c r="BW111" s="86"/>
      <c r="BX111" s="86"/>
      <c r="BY111" s="86"/>
    </row>
    <row r="112" spans="1:77" ht="15.95" customHeight="1" x14ac:dyDescent="0.2">
      <c r="A112" s="24" t="s">
        <v>132</v>
      </c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</row>
    <row r="113" spans="1:64" ht="31.5" customHeight="1" x14ac:dyDescent="0.2">
      <c r="A113" s="108" t="s">
        <v>133</v>
      </c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109"/>
      <c r="AE113" s="109"/>
      <c r="AF113" s="109"/>
      <c r="AG113" s="109"/>
      <c r="AH113" s="109"/>
      <c r="AI113" s="109"/>
      <c r="AJ113" s="109"/>
      <c r="AK113" s="109"/>
      <c r="AL113" s="109"/>
      <c r="AM113" s="109"/>
      <c r="AN113" s="109"/>
      <c r="AO113" s="109"/>
      <c r="AP113" s="109"/>
      <c r="AQ113" s="109"/>
      <c r="AR113" s="109"/>
      <c r="AS113" s="109"/>
      <c r="AT113" s="109"/>
      <c r="AU113" s="109"/>
      <c r="AV113" s="109"/>
      <c r="AW113" s="109"/>
      <c r="AX113" s="109"/>
      <c r="AY113" s="109"/>
      <c r="AZ113" s="109"/>
      <c r="BA113" s="109"/>
      <c r="BB113" s="109"/>
      <c r="BC113" s="109"/>
      <c r="BD113" s="109"/>
      <c r="BE113" s="109"/>
      <c r="BF113" s="109"/>
      <c r="BG113" s="109"/>
      <c r="BH113" s="109"/>
      <c r="BI113" s="109"/>
      <c r="BJ113" s="109"/>
      <c r="BK113" s="109"/>
      <c r="BL113" s="109"/>
    </row>
    <row r="114" spans="1:64" ht="15.95" customHeight="1" x14ac:dyDescent="0.2">
      <c r="A114" s="110"/>
      <c r="B114" s="110"/>
      <c r="C114" s="110"/>
      <c r="D114" s="110"/>
      <c r="E114" s="110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</row>
    <row r="115" spans="1:64" ht="12" customHeight="1" x14ac:dyDescent="0.2">
      <c r="A115" s="111" t="s">
        <v>134</v>
      </c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</row>
    <row r="116" spans="1:64" ht="12" customHeight="1" x14ac:dyDescent="0.2">
      <c r="A116" s="111" t="s">
        <v>135</v>
      </c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</row>
    <row r="117" spans="1:64" s="111" customFormat="1" ht="12" customHeight="1" x14ac:dyDescent="0.2">
      <c r="A117" s="111" t="s">
        <v>136</v>
      </c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/>
      <c r="AA117" s="112"/>
      <c r="AB117" s="112"/>
      <c r="AC117" s="112"/>
      <c r="AD117" s="112"/>
      <c r="AE117" s="112"/>
      <c r="AF117" s="112"/>
      <c r="AG117" s="112"/>
      <c r="AH117" s="112"/>
      <c r="AI117" s="112"/>
      <c r="AJ117" s="112"/>
      <c r="AK117" s="112"/>
      <c r="AL117" s="112"/>
      <c r="AM117" s="112"/>
      <c r="AN117" s="112"/>
      <c r="AO117" s="112"/>
      <c r="AP117" s="112"/>
      <c r="AQ117" s="112"/>
      <c r="AR117" s="112"/>
      <c r="AS117" s="112"/>
      <c r="AT117" s="112"/>
      <c r="AU117" s="112"/>
      <c r="AV117" s="112"/>
      <c r="AW117" s="112"/>
      <c r="AX117" s="112"/>
      <c r="AY117" s="112"/>
      <c r="AZ117" s="112"/>
      <c r="BA117" s="112"/>
      <c r="BB117" s="112"/>
      <c r="BC117" s="112"/>
      <c r="BD117" s="112"/>
      <c r="BE117" s="112"/>
      <c r="BF117" s="112"/>
      <c r="BG117" s="112"/>
      <c r="BH117" s="112"/>
      <c r="BI117" s="112"/>
      <c r="BJ117" s="112"/>
      <c r="BK117" s="112"/>
      <c r="BL117" s="112"/>
    </row>
    <row r="118" spans="1:64" ht="15.95" customHeight="1" x14ac:dyDescent="0.25">
      <c r="A118" s="113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</row>
    <row r="119" spans="1:64" ht="42" customHeight="1" x14ac:dyDescent="0.25">
      <c r="A119" s="108" t="s">
        <v>137</v>
      </c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14"/>
      <c r="X119" s="114"/>
      <c r="Y119" s="114"/>
      <c r="Z119" s="114"/>
      <c r="AA119" s="114"/>
      <c r="AB119" s="114"/>
      <c r="AC119" s="114"/>
      <c r="AD119" s="114"/>
      <c r="AE119" s="114"/>
      <c r="AF119" s="114"/>
      <c r="AG119" s="114"/>
      <c r="AH119" s="114"/>
      <c r="AI119" s="114"/>
      <c r="AJ119" s="114"/>
      <c r="AK119" s="114"/>
      <c r="AL119" s="114"/>
      <c r="AM119" s="114"/>
      <c r="AN119" s="115"/>
      <c r="AO119" s="115"/>
      <c r="AP119" s="116" t="s">
        <v>138</v>
      </c>
      <c r="AQ119" s="117"/>
      <c r="AR119" s="117"/>
      <c r="AS119" s="117"/>
      <c r="AT119" s="117"/>
      <c r="AU119" s="117"/>
      <c r="AV119" s="117"/>
      <c r="AW119" s="117"/>
      <c r="AX119" s="117"/>
      <c r="AY119" s="117"/>
      <c r="AZ119" s="117"/>
      <c r="BA119" s="117"/>
      <c r="BB119" s="117"/>
      <c r="BC119" s="117"/>
      <c r="BD119" s="117"/>
      <c r="BE119" s="117"/>
      <c r="BF119" s="117"/>
      <c r="BG119" s="117"/>
      <c r="BH119" s="117"/>
    </row>
    <row r="120" spans="1:64" x14ac:dyDescent="0.2">
      <c r="W120" s="118" t="s">
        <v>139</v>
      </c>
      <c r="X120" s="118"/>
      <c r="Y120" s="118"/>
      <c r="Z120" s="118"/>
      <c r="AA120" s="118"/>
      <c r="AB120" s="118"/>
      <c r="AC120" s="118"/>
      <c r="AD120" s="118"/>
      <c r="AE120" s="118"/>
      <c r="AF120" s="118"/>
      <c r="AG120" s="118"/>
      <c r="AH120" s="118"/>
      <c r="AI120" s="118"/>
      <c r="AJ120" s="118"/>
      <c r="AK120" s="118"/>
      <c r="AL120" s="118"/>
      <c r="AM120" s="118"/>
      <c r="AN120" s="119"/>
      <c r="AO120" s="119"/>
      <c r="AP120" s="118" t="s">
        <v>140</v>
      </c>
      <c r="AQ120" s="118"/>
      <c r="AR120" s="118"/>
      <c r="AS120" s="118"/>
      <c r="AT120" s="118"/>
      <c r="AU120" s="118"/>
      <c r="AV120" s="118"/>
      <c r="AW120" s="118"/>
      <c r="AX120" s="118"/>
      <c r="AY120" s="118"/>
      <c r="AZ120" s="118"/>
      <c r="BA120" s="118"/>
      <c r="BB120" s="118"/>
      <c r="BC120" s="118"/>
      <c r="BD120" s="118"/>
      <c r="BE120" s="118"/>
      <c r="BF120" s="118"/>
      <c r="BG120" s="118"/>
      <c r="BH120" s="118"/>
    </row>
    <row r="123" spans="1:64" ht="15.95" customHeight="1" x14ac:dyDescent="0.25">
      <c r="A123" s="108" t="s">
        <v>141</v>
      </c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14"/>
      <c r="X123" s="114"/>
      <c r="Y123" s="114"/>
      <c r="Z123" s="114"/>
      <c r="AA123" s="114"/>
      <c r="AB123" s="114"/>
      <c r="AC123" s="114"/>
      <c r="AD123" s="114"/>
      <c r="AE123" s="114"/>
      <c r="AF123" s="114"/>
      <c r="AG123" s="114"/>
      <c r="AH123" s="114"/>
      <c r="AI123" s="114"/>
      <c r="AJ123" s="114"/>
      <c r="AK123" s="114"/>
      <c r="AL123" s="114"/>
      <c r="AM123" s="114"/>
      <c r="AN123" s="115"/>
      <c r="AO123" s="115"/>
      <c r="AP123" s="116" t="s">
        <v>142</v>
      </c>
      <c r="AQ123" s="117"/>
      <c r="AR123" s="117"/>
      <c r="AS123" s="117"/>
      <c r="AT123" s="117"/>
      <c r="AU123" s="117"/>
      <c r="AV123" s="117"/>
      <c r="AW123" s="117"/>
      <c r="AX123" s="117"/>
      <c r="AY123" s="117"/>
      <c r="AZ123" s="117"/>
      <c r="BA123" s="117"/>
      <c r="BB123" s="117"/>
      <c r="BC123" s="117"/>
      <c r="BD123" s="117"/>
      <c r="BE123" s="117"/>
      <c r="BF123" s="117"/>
      <c r="BG123" s="117"/>
      <c r="BH123" s="117"/>
    </row>
    <row r="124" spans="1:64" x14ac:dyDescent="0.2">
      <c r="W124" s="118" t="s">
        <v>139</v>
      </c>
      <c r="X124" s="118"/>
      <c r="Y124" s="118"/>
      <c r="Z124" s="118"/>
      <c r="AA124" s="118"/>
      <c r="AB124" s="118"/>
      <c r="AC124" s="118"/>
      <c r="AD124" s="118"/>
      <c r="AE124" s="118"/>
      <c r="AF124" s="118"/>
      <c r="AG124" s="118"/>
      <c r="AH124" s="118"/>
      <c r="AI124" s="118"/>
      <c r="AJ124" s="118"/>
      <c r="AK124" s="118"/>
      <c r="AL124" s="118"/>
      <c r="AM124" s="118"/>
      <c r="AN124" s="119"/>
      <c r="AO124" s="119"/>
      <c r="AP124" s="118" t="s">
        <v>140</v>
      </c>
      <c r="AQ124" s="118"/>
      <c r="AR124" s="118"/>
      <c r="AS124" s="118"/>
      <c r="AT124" s="118"/>
      <c r="AU124" s="118"/>
      <c r="AV124" s="118"/>
      <c r="AW124" s="118"/>
      <c r="AX124" s="118"/>
      <c r="AY124" s="118"/>
      <c r="AZ124" s="118"/>
      <c r="BA124" s="118"/>
      <c r="BB124" s="118"/>
      <c r="BC124" s="118"/>
      <c r="BD124" s="118"/>
      <c r="BE124" s="118"/>
      <c r="BF124" s="118"/>
      <c r="BG124" s="118"/>
      <c r="BH124" s="118"/>
    </row>
  </sheetData>
  <mergeCells count="543">
    <mergeCell ref="W120:AM120"/>
    <mergeCell ref="AP120:BH120"/>
    <mergeCell ref="A123:V123"/>
    <mergeCell ref="W123:AM123"/>
    <mergeCell ref="AP123:BH123"/>
    <mergeCell ref="W124:AM124"/>
    <mergeCell ref="AP124:BH124"/>
    <mergeCell ref="A109:BL109"/>
    <mergeCell ref="A110:BL110"/>
    <mergeCell ref="A112:BL112"/>
    <mergeCell ref="A113:BL113"/>
    <mergeCell ref="A119:V119"/>
    <mergeCell ref="W119:AM119"/>
    <mergeCell ref="AP119:BH119"/>
    <mergeCell ref="A106:B106"/>
    <mergeCell ref="C106:I106"/>
    <mergeCell ref="J106:N106"/>
    <mergeCell ref="O106:BQ106"/>
    <mergeCell ref="A107:B107"/>
    <mergeCell ref="C107:I107"/>
    <mergeCell ref="J107:N107"/>
    <mergeCell ref="O107:BQ107"/>
    <mergeCell ref="A104:B104"/>
    <mergeCell ref="C104:I104"/>
    <mergeCell ref="J104:N104"/>
    <mergeCell ref="O104:BQ104"/>
    <mergeCell ref="A105:B105"/>
    <mergeCell ref="C105:I105"/>
    <mergeCell ref="J105:N105"/>
    <mergeCell ref="O105:BQ105"/>
    <mergeCell ref="A102:B102"/>
    <mergeCell ref="C102:I102"/>
    <mergeCell ref="J102:N102"/>
    <mergeCell ref="O102:BQ102"/>
    <mergeCell ref="A103:B103"/>
    <mergeCell ref="C103:I103"/>
    <mergeCell ref="J103:N103"/>
    <mergeCell ref="O103:BQ103"/>
    <mergeCell ref="A100:B100"/>
    <mergeCell ref="C100:I100"/>
    <mergeCell ref="J100:N100"/>
    <mergeCell ref="O100:BQ100"/>
    <mergeCell ref="A101:B101"/>
    <mergeCell ref="C101:I101"/>
    <mergeCell ref="J101:N101"/>
    <mergeCell ref="O101:BQ101"/>
    <mergeCell ref="A98:B98"/>
    <mergeCell ref="C98:I98"/>
    <mergeCell ref="J98:N98"/>
    <mergeCell ref="O98:BQ98"/>
    <mergeCell ref="A99:B99"/>
    <mergeCell ref="C99:I99"/>
    <mergeCell ref="J99:N99"/>
    <mergeCell ref="O99:BQ99"/>
    <mergeCell ref="A96:B96"/>
    <mergeCell ref="C96:I96"/>
    <mergeCell ref="J96:N96"/>
    <mergeCell ref="O96:BQ96"/>
    <mergeCell ref="A97:B97"/>
    <mergeCell ref="C97:I97"/>
    <mergeCell ref="J97:N97"/>
    <mergeCell ref="O97:BQ97"/>
    <mergeCell ref="A94:B94"/>
    <mergeCell ref="C94:I94"/>
    <mergeCell ref="J94:N94"/>
    <mergeCell ref="O94:BQ94"/>
    <mergeCell ref="A95:B95"/>
    <mergeCell ref="C95:I95"/>
    <mergeCell ref="J95:N95"/>
    <mergeCell ref="O95:BQ95"/>
    <mergeCell ref="BH89:BL89"/>
    <mergeCell ref="BM89:BQ89"/>
    <mergeCell ref="A91:BQ91"/>
    <mergeCell ref="A93:B93"/>
    <mergeCell ref="C93:I93"/>
    <mergeCell ref="J93:N93"/>
    <mergeCell ref="O93:BQ93"/>
    <mergeCell ref="AD89:AH89"/>
    <mergeCell ref="AI89:AM89"/>
    <mergeCell ref="AN89:AR89"/>
    <mergeCell ref="AS89:AW89"/>
    <mergeCell ref="AX89:BB89"/>
    <mergeCell ref="BC89:BG89"/>
    <mergeCell ref="AS88:AW88"/>
    <mergeCell ref="AX88:BB88"/>
    <mergeCell ref="BC88:BG88"/>
    <mergeCell ref="BH88:BL88"/>
    <mergeCell ref="BM88:BQ88"/>
    <mergeCell ref="A89:B89"/>
    <mergeCell ref="C89:I89"/>
    <mergeCell ref="J89:N89"/>
    <mergeCell ref="O89:X89"/>
    <mergeCell ref="Y89:AC89"/>
    <mergeCell ref="BH87:BL87"/>
    <mergeCell ref="BM87:BQ87"/>
    <mergeCell ref="A88:B88"/>
    <mergeCell ref="C88:I88"/>
    <mergeCell ref="J88:N88"/>
    <mergeCell ref="O88:X88"/>
    <mergeCell ref="Y88:AC88"/>
    <mergeCell ref="AD88:AH88"/>
    <mergeCell ref="AI88:AM88"/>
    <mergeCell ref="AN88:AR88"/>
    <mergeCell ref="AD87:AH87"/>
    <mergeCell ref="AI87:AM87"/>
    <mergeCell ref="AN87:AR87"/>
    <mergeCell ref="AS87:AW87"/>
    <mergeCell ref="AX87:BB87"/>
    <mergeCell ref="BC87:BG87"/>
    <mergeCell ref="AS86:AW86"/>
    <mergeCell ref="AX86:BB86"/>
    <mergeCell ref="BC86:BG86"/>
    <mergeCell ref="BH86:BL86"/>
    <mergeCell ref="BM86:BQ86"/>
    <mergeCell ref="A87:B87"/>
    <mergeCell ref="C87:I87"/>
    <mergeCell ref="J87:N87"/>
    <mergeCell ref="O87:X87"/>
    <mergeCell ref="Y87:AC87"/>
    <mergeCell ref="BH85:BL85"/>
    <mergeCell ref="BM85:BQ85"/>
    <mergeCell ref="A86:B86"/>
    <mergeCell ref="C86:I86"/>
    <mergeCell ref="J86:N86"/>
    <mergeCell ref="O86:X86"/>
    <mergeCell ref="Y86:AC86"/>
    <mergeCell ref="AD86:AH86"/>
    <mergeCell ref="AI86:AM86"/>
    <mergeCell ref="AN86:AR86"/>
    <mergeCell ref="AD85:AH85"/>
    <mergeCell ref="AI85:AM85"/>
    <mergeCell ref="AN85:AR85"/>
    <mergeCell ref="AS85:AW85"/>
    <mergeCell ref="AX85:BB85"/>
    <mergeCell ref="BC85:BG85"/>
    <mergeCell ref="AS84:AW84"/>
    <mergeCell ref="AX84:BB84"/>
    <mergeCell ref="BC84:BG84"/>
    <mergeCell ref="BH84:BL84"/>
    <mergeCell ref="BM84:BQ84"/>
    <mergeCell ref="A85:B85"/>
    <mergeCell ref="C85:I85"/>
    <mergeCell ref="J85:N85"/>
    <mergeCell ref="O85:X85"/>
    <mergeCell ref="Y85:AC85"/>
    <mergeCell ref="BH83:BL83"/>
    <mergeCell ref="BM83:BQ83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D83:AH83"/>
    <mergeCell ref="AI83:AM83"/>
    <mergeCell ref="AN83:AR83"/>
    <mergeCell ref="AS83:AW83"/>
    <mergeCell ref="AX83:BB83"/>
    <mergeCell ref="BC83:BG83"/>
    <mergeCell ref="AS82:AW82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BH81:BL81"/>
    <mergeCell ref="BM81:BQ81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D81:AH81"/>
    <mergeCell ref="AI81:AM81"/>
    <mergeCell ref="AN81:AR81"/>
    <mergeCell ref="AS81:AW81"/>
    <mergeCell ref="AX81:BB81"/>
    <mergeCell ref="BC81:BG81"/>
    <mergeCell ref="AS80:AW80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BH79:BL79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D79:AH79"/>
    <mergeCell ref="AI79:AM79"/>
    <mergeCell ref="AN79:AR79"/>
    <mergeCell ref="AS79:AW79"/>
    <mergeCell ref="AX79:BB79"/>
    <mergeCell ref="BC79:BG79"/>
    <mergeCell ref="AS78:AW78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BH77:BL77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D77:AH77"/>
    <mergeCell ref="AI77:AM77"/>
    <mergeCell ref="AN77:AR77"/>
    <mergeCell ref="AS77:AW77"/>
    <mergeCell ref="AX77:BB77"/>
    <mergeCell ref="BC77:BG77"/>
    <mergeCell ref="AS76:AW76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BH75:BL75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D75:AH75"/>
    <mergeCell ref="AI75:AM75"/>
    <mergeCell ref="AN75:AR75"/>
    <mergeCell ref="AS75:AW75"/>
    <mergeCell ref="AX75:BB75"/>
    <mergeCell ref="BC75:BG75"/>
    <mergeCell ref="AS74:AW74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D73:AH73"/>
    <mergeCell ref="AI73:AM73"/>
    <mergeCell ref="AN73:AR73"/>
    <mergeCell ref="AS73:AW73"/>
    <mergeCell ref="AX73:BB73"/>
    <mergeCell ref="BC73:BG73"/>
    <mergeCell ref="AS72:AW72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D71:AH71"/>
    <mergeCell ref="AI71:AM71"/>
    <mergeCell ref="AN71:AR71"/>
    <mergeCell ref="AS71:AW71"/>
    <mergeCell ref="AX71:BB71"/>
    <mergeCell ref="BC71:BG71"/>
    <mergeCell ref="AS70:AW70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D69:AH69"/>
    <mergeCell ref="AI69:AM69"/>
    <mergeCell ref="AN69:AR69"/>
    <mergeCell ref="AS69:AW69"/>
    <mergeCell ref="AX69:BB69"/>
    <mergeCell ref="BC69:BG69"/>
    <mergeCell ref="A65:BQ65"/>
    <mergeCell ref="A66:BQ66"/>
    <mergeCell ref="A68:B69"/>
    <mergeCell ref="C68:I69"/>
    <mergeCell ref="J68:N69"/>
    <mergeCell ref="O68:X69"/>
    <mergeCell ref="Y68:AM68"/>
    <mergeCell ref="AN68:BB68"/>
    <mergeCell ref="BC68:BQ68"/>
    <mergeCell ref="Y69:AC69"/>
    <mergeCell ref="AI63:AM63"/>
    <mergeCell ref="AN63:AR63"/>
    <mergeCell ref="AS63:AX63"/>
    <mergeCell ref="AY63:BC63"/>
    <mergeCell ref="BD63:BH63"/>
    <mergeCell ref="BI63:BN63"/>
    <mergeCell ref="AN62:AR62"/>
    <mergeCell ref="AS62:AX62"/>
    <mergeCell ref="AY62:BC62"/>
    <mergeCell ref="BD62:BH62"/>
    <mergeCell ref="BI62:BN62"/>
    <mergeCell ref="A63:B63"/>
    <mergeCell ref="C63:R63"/>
    <mergeCell ref="S63:W63"/>
    <mergeCell ref="X63:AB63"/>
    <mergeCell ref="AC63:AH63"/>
    <mergeCell ref="AS61:AX61"/>
    <mergeCell ref="AY61:BC61"/>
    <mergeCell ref="BD61:BH61"/>
    <mergeCell ref="BI61:BN61"/>
    <mergeCell ref="A62:B62"/>
    <mergeCell ref="C62:R62"/>
    <mergeCell ref="S62:W62"/>
    <mergeCell ref="X62:AB62"/>
    <mergeCell ref="AC62:AH62"/>
    <mergeCell ref="AI62:AM62"/>
    <mergeCell ref="AY60:BC60"/>
    <mergeCell ref="BD60:BH60"/>
    <mergeCell ref="BI60:BN60"/>
    <mergeCell ref="A61:B61"/>
    <mergeCell ref="C61:R61"/>
    <mergeCell ref="S61:W61"/>
    <mergeCell ref="X61:AB61"/>
    <mergeCell ref="AC61:AH61"/>
    <mergeCell ref="AI61:AM61"/>
    <mergeCell ref="AN61:AR61"/>
    <mergeCell ref="BD59:BH59"/>
    <mergeCell ref="BI59:BN59"/>
    <mergeCell ref="A60:B60"/>
    <mergeCell ref="C60:R60"/>
    <mergeCell ref="S60:W60"/>
    <mergeCell ref="X60:AB60"/>
    <mergeCell ref="AC60:AH60"/>
    <mergeCell ref="AI60:AM60"/>
    <mergeCell ref="AN60:AR60"/>
    <mergeCell ref="AS60:AX60"/>
    <mergeCell ref="X59:AB59"/>
    <mergeCell ref="AC59:AH59"/>
    <mergeCell ref="AI59:AM59"/>
    <mergeCell ref="AN59:AR59"/>
    <mergeCell ref="AS59:AX59"/>
    <mergeCell ref="AY59:BC59"/>
    <mergeCell ref="A54:B54"/>
    <mergeCell ref="C54:BQ54"/>
    <mergeCell ref="A56:BN56"/>
    <mergeCell ref="A57:BN57"/>
    <mergeCell ref="A58:B59"/>
    <mergeCell ref="C58:R59"/>
    <mergeCell ref="S58:AH58"/>
    <mergeCell ref="AI58:AX58"/>
    <mergeCell ref="AY58:BN58"/>
    <mergeCell ref="S59:W59"/>
    <mergeCell ref="A49:BQ49"/>
    <mergeCell ref="A51:B51"/>
    <mergeCell ref="C51:BQ51"/>
    <mergeCell ref="A52:B52"/>
    <mergeCell ref="C52:BQ52"/>
    <mergeCell ref="A53:B53"/>
    <mergeCell ref="C53:BQ53"/>
    <mergeCell ref="AP47:AT47"/>
    <mergeCell ref="AU47:AY47"/>
    <mergeCell ref="AZ47:BC47"/>
    <mergeCell ref="BD47:BH47"/>
    <mergeCell ref="BI47:BM47"/>
    <mergeCell ref="BN47:BQ47"/>
    <mergeCell ref="AU46:AY46"/>
    <mergeCell ref="AZ46:BC46"/>
    <mergeCell ref="BD46:BH46"/>
    <mergeCell ref="BI46:BM46"/>
    <mergeCell ref="BN46:BQ46"/>
    <mergeCell ref="A47:B47"/>
    <mergeCell ref="C47:Z47"/>
    <mergeCell ref="AA47:AE47"/>
    <mergeCell ref="AF47:AJ47"/>
    <mergeCell ref="AK47:AO47"/>
    <mergeCell ref="AZ45:BC45"/>
    <mergeCell ref="BD45:BH45"/>
    <mergeCell ref="BI45:BM45"/>
    <mergeCell ref="BN45:BQ45"/>
    <mergeCell ref="A46:B46"/>
    <mergeCell ref="C46:Z46"/>
    <mergeCell ref="AA46:AE46"/>
    <mergeCell ref="AF46:AJ46"/>
    <mergeCell ref="AK46:AO46"/>
    <mergeCell ref="AP46:AT46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P45:AT45"/>
    <mergeCell ref="AU45:AY45"/>
    <mergeCell ref="BI43:BM43"/>
    <mergeCell ref="BN43:BQ43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BN42:BQ42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AK42:AO42"/>
    <mergeCell ref="AP42:AT42"/>
    <mergeCell ref="AU42:AY42"/>
    <mergeCell ref="AZ42:BC42"/>
    <mergeCell ref="BD42:BH42"/>
    <mergeCell ref="BI42:BM42"/>
    <mergeCell ref="A38:BQ38"/>
    <mergeCell ref="A39:BQ39"/>
    <mergeCell ref="A40:BQ40"/>
    <mergeCell ref="A41:B42"/>
    <mergeCell ref="C41:Z42"/>
    <mergeCell ref="AA41:AO41"/>
    <mergeCell ref="AP41:BC41"/>
    <mergeCell ref="BD41:BQ41"/>
    <mergeCell ref="AA42:AE42"/>
    <mergeCell ref="AF42:AJ42"/>
    <mergeCell ref="A34:F34"/>
    <mergeCell ref="G34:BL34"/>
    <mergeCell ref="A35:F35"/>
    <mergeCell ref="G35:BL35"/>
    <mergeCell ref="A36:F36"/>
    <mergeCell ref="G36:BL36"/>
    <mergeCell ref="A27:F27"/>
    <mergeCell ref="G27:BL27"/>
    <mergeCell ref="A29:BL29"/>
    <mergeCell ref="A30:BL30"/>
    <mergeCell ref="A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92 C111 C72:C89 C96:C107">
    <cfRule type="cellIs" dxfId="3" priority="1" stopIfTrue="1" operator="equal">
      <formula>$C71</formula>
    </cfRule>
  </conditionalFormatting>
  <conditionalFormatting sqref="A92:B92 A111:B111 A62:B63 A72:B90 A96:B108">
    <cfRule type="cellIs" dxfId="2" priority="2" stopIfTrue="1" operator="equal">
      <formula>0</formula>
    </cfRule>
  </conditionalFormatting>
  <conditionalFormatting sqref="C90">
    <cfRule type="cellIs" dxfId="1" priority="3" stopIfTrue="1" operator="equal">
      <formula>$C72</formula>
    </cfRule>
  </conditionalFormatting>
  <conditionalFormatting sqref="C108">
    <cfRule type="cellIs" dxfId="0" priority="4" stopIfTrue="1" operator="equal">
      <formula>$C96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  <rowBreaks count="1" manualBreakCount="1">
    <brk id="108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КПК0614060</vt:lpstr>
      <vt:lpstr>КПК0614060!Область_печати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2024-01-31T11:39:06Z</dcterms:created>
  <dcterms:modified xsi:type="dcterms:W3CDTF">2024-01-31T11:42:58Z</dcterms:modified>
</cp:coreProperties>
</file>