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mishchuk\Desktop\ФІНАНСОВИЙ ВІДДІЛ\2024\паспорти сільська рада  2024 рік\"/>
    </mc:Choice>
  </mc:AlternateContent>
  <xr:revisionPtr revIDLastSave="0" documentId="8_{745049D8-5837-48B5-A54E-D7C883E693B4}" xr6:coauthVersionLast="47" xr6:coauthVersionMax="47" xr10:uidLastSave="{00000000-0000-0000-0000-000000000000}"/>
  <bookViews>
    <workbookView xWindow="-120" yWindow="-120" windowWidth="29040" windowHeight="15840" xr2:uid="{883603F9-A1F0-4FF6-A7A0-ABC6F0E900F2}"/>
  </bookViews>
  <sheets>
    <sheet name="КПК0111010" sheetId="5" r:id="rId1"/>
    <sheet name="КПК0111021" sheetId="6" r:id="rId2"/>
    <sheet name="КПК0111291" sheetId="13" r:id="rId3"/>
    <sheet name="КПК0111292" sheetId="14" r:id="rId4"/>
    <sheet name="КПК0114060" sheetId="22" r:id="rId5"/>
    <sheet name="КПК0117110" sheetId="26" r:id="rId6"/>
    <sheet name="КПК0117321" sheetId="28" r:id="rId7"/>
  </sheets>
  <definedNames>
    <definedName name="_xlnm.Print_Area" localSheetId="0">КПК0111010!$A$1:$BM$96</definedName>
    <definedName name="_xlnm.Print_Area" localSheetId="1">КПК0111021!$A$1:$BM$93</definedName>
    <definedName name="_xlnm.Print_Area" localSheetId="2">КПК0111291!$A$1:$BM$86</definedName>
    <definedName name="_xlnm.Print_Area" localSheetId="3">КПК0111292!$A$1:$BM$86</definedName>
    <definedName name="_xlnm.Print_Area" localSheetId="4">КПК0114060!$A$1:$BM$103</definedName>
    <definedName name="_xlnm.Print_Area" localSheetId="5">КПК0117110!$A$1:$BM$91</definedName>
    <definedName name="_xlnm.Print_Area" localSheetId="6">КПК0117321!$A$1:$BM$85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28" l="1"/>
  <c r="AR58" i="28"/>
  <c r="AS50" i="28"/>
  <c r="AS49" i="28"/>
  <c r="AR62" i="26"/>
  <c r="AR61" i="26"/>
  <c r="AS53" i="26"/>
  <c r="AS52" i="26"/>
  <c r="AS51" i="26"/>
  <c r="AR59" i="22"/>
  <c r="AR58" i="22"/>
  <c r="AS50" i="22"/>
  <c r="AS49" i="22"/>
  <c r="AR59" i="14"/>
  <c r="AR58" i="14"/>
  <c r="AS50" i="14"/>
  <c r="AS49" i="14"/>
  <c r="AR59" i="13"/>
  <c r="AR58" i="13"/>
  <c r="AS50" i="13"/>
  <c r="AS49" i="13"/>
  <c r="AR59" i="6"/>
  <c r="AR58" i="6"/>
  <c r="AS50" i="6"/>
  <c r="AS49" i="6"/>
  <c r="AR59" i="5"/>
  <c r="AR58" i="5"/>
  <c r="AS50" i="5"/>
  <c r="AS49" i="5"/>
</calcChain>
</file>

<file path=xl/sharedStrings.xml><?xml version="1.0" encoding="utf-8"?>
<sst xmlns="http://schemas.openxmlformats.org/spreadsheetml/2006/main" count="1095" uniqueCount="227">
  <si>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</si>
  <si>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</si>
  <si>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</si>
  <si>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</si>
  <si>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</si>
  <si>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</si>
  <si>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</si>
  <si>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</si>
  <si>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</si>
  <si>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</si>
  <si>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</si>
  <si>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</si>
  <si>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</si>
  <si>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</si>
  <si>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</si>
  <si>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</si>
  <si>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</si>
  <si>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</si>
  <si>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</si>
  <si>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</si>
  <si>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</si>
  <si>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</si>
  <si>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</si>
  <si>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</si>
  <si>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</si>
  <si>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</si>
  <si>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</si>
  <si>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</si>
  <si>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</si>
  <si>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</si>
  <si>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</si>
  <si>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</si>
  <si>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</si>
  <si>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</si>
  <si>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</si>
  <si>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</si>
  <si>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</si>
  <si>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</si>
  <si>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</si>
  <si>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</si>
  <si>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</si>
  <si>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</si>
  <si>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</si>
  <si>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</si>
  <si>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</si>
  <si>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</si>
  <si>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</si>
  <si>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</si>
  <si>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</si>
  <si>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</si>
  <si>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</si>
  <si>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</si>
  <si>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</si>
  <si>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</si>
  <si>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</si>
  <si>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</si>
  <si>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</si>
  <si>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</si>
  <si>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</si>
  <si>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</si>
  <si>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</si>
  <si>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</si>
  <si>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</si>
  <si>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</si>
  <si>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бюджетної програми у 2024 р.</t>
  </si>
  <si>
    <t>УСЬОГО</t>
  </si>
  <si>
    <t>затрат</t>
  </si>
  <si>
    <t>Z1</t>
  </si>
  <si>
    <t>од.</t>
  </si>
  <si>
    <t>грн.</t>
  </si>
  <si>
    <t>кошторис</t>
  </si>
  <si>
    <t>продукту</t>
  </si>
  <si>
    <t>рішення сесії</t>
  </si>
  <si>
    <t>ефективності</t>
  </si>
  <si>
    <t>розрахунок</t>
  </si>
  <si>
    <t>якості</t>
  </si>
  <si>
    <t>відс.</t>
  </si>
  <si>
    <t>відсоток виконання завдання</t>
  </si>
  <si>
    <t>0100000</t>
  </si>
  <si>
    <t>26.06.2024</t>
  </si>
  <si>
    <t>182/01-03</t>
  </si>
  <si>
    <t>Розпорядження</t>
  </si>
  <si>
    <t>Вишнівська сільська територіальна громада</t>
  </si>
  <si>
    <t>Фінансовий відділ Вишнівської сільської ради</t>
  </si>
  <si>
    <t>Сільський голова</t>
  </si>
  <si>
    <t>Начальник відділу</t>
  </si>
  <si>
    <t>Віктор СУЩИК</t>
  </si>
  <si>
    <t>Любов ЮЩУК</t>
  </si>
  <si>
    <t>04333164</t>
  </si>
  <si>
    <t>0351800000</t>
  </si>
  <si>
    <t>гривень</t>
  </si>
  <si>
    <t>бюджетної програми місцевого бюджету на 2024  рік</t>
  </si>
  <si>
    <t>Вишнівська сільська рада</t>
  </si>
  <si>
    <t>0110000</t>
  </si>
  <si>
    <t>Виконання бюджетної програми на 2024 рік</t>
  </si>
  <si>
    <t>штатний розпис</t>
  </si>
  <si>
    <t>кількість одиниць оргтехніки планується придбати</t>
  </si>
  <si>
    <t>середні витрати на придбання однієї одиниці</t>
  </si>
  <si>
    <t>Забезпечити створення належних умов для надання на належному рівні дошкільної освіти та виховання дітей</t>
  </si>
  <si>
    <t>Забезпечення створення належних умов для надання на належному рівні дошкільної освіти та виховання дітей</t>
  </si>
  <si>
    <t>Програма розвитку освіти  Вишнівської сільської ради на 2024-2025 роки  та порядок надання та використання коштів.</t>
  </si>
  <si>
    <t>середньорічне число посадових окладів (ставок) педагогічного персоналу</t>
  </si>
  <si>
    <t>звіт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</si>
  <si>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</si>
  <si>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</si>
  <si>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</si>
  <si>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дошкільних навчальних закладів</t>
  </si>
  <si>
    <t>кількість груп</t>
  </si>
  <si>
    <t>всього - середньорічне число ставок (штатних одиниць)</t>
  </si>
  <si>
    <t>придбання комп’ютерної та оргтехніки</t>
  </si>
  <si>
    <t>кількість дітей, що відвідують дошкільні заклади</t>
  </si>
  <si>
    <t>осіб</t>
  </si>
  <si>
    <t>кількість одиниць планується придбати</t>
  </si>
  <si>
    <t>діто-дні відвідування</t>
  </si>
  <si>
    <t>днів</t>
  </si>
  <si>
    <t>витрати на перебування 1 дитини в дошкільному закладі</t>
  </si>
  <si>
    <t>середні витрати на придбання однієї одиниці обладнання</t>
  </si>
  <si>
    <t>кількість днів відвідування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</si>
  <si>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 Рішення сесії сільської ради №44/10 від 22.12.2023 року " Про бюджет Вишнівської сільської територіальної громади на 2024 рік" зі змінами.</t>
  </si>
  <si>
    <t>Надання дошкільної освіти дошкільними навчальними закладами</t>
  </si>
  <si>
    <t>0111010</t>
  </si>
  <si>
    <t>Надання дошкільної освіти</t>
  </si>
  <si>
    <t>1010</t>
  </si>
  <si>
    <t>0910</t>
  </si>
  <si>
    <t>Забезпечення права громадян на доступність і безоплатність здобуття повної середньої освіти</t>
  </si>
  <si>
    <t>Надання загальної середньої освіти загальними закладами( в т.ч. школою-дитячим садком, інтернатом при школі), спеціалізованими школами, ліцеями,гімназіями, колегіумами</t>
  </si>
  <si>
    <t>Програма розвитку освіти  Вишнівської сільської ради на 2024-2025 роки</t>
  </si>
  <si>
    <t>кількість закладів (за ступенями шкіл)</t>
  </si>
  <si>
    <t>внутрішній облік</t>
  </si>
  <si>
    <t>обсяг видатків на придбання обладнання</t>
  </si>
  <si>
    <t>середньорічна кількість учнів</t>
  </si>
  <si>
    <t>скільки одиниць обладнання планується придбати</t>
  </si>
  <si>
    <t>середні витрати на одного учня</t>
  </si>
  <si>
    <t>план</t>
  </si>
  <si>
    <t>Конституція України; Закон України "Про освіту";Бюджетний кодекс України ; Закон України "Про місцеве самоврядуваня в Україні" зі змінами; Закон Україхни "Про державний Бюджет України на 2024 рік"; Наказм Міністерства фінансів України від 26.08.2014р. №836 "Про деякі питання запровадження програмно-цільового методу скадання та виконання місцевих бюджетів";Наказ Міністерства освіти і науки України від 10.07.2017.№992 "Про затвердження типового переліку бюджетних програм і результативних показників їх виконання для місцевих бюджетів у галузі "Освіта" ; Наказ Міністерства фінансів України від 29.09.2017 р.№793 "Про затвердження складових програмної класифікації видатків та кредитування місцевих бюджетів"(Із змінами, внесеними з Наказом Міністерства фінансів  від 29.12.2017р. №1181, Рішення сесії Вишнівської сільської ради №44/10 від 22.12.2023 року " Про бюджет Вишнівської сільської територіальної громади на 2024 рік" зі змінами; Рішення сесії Вишнівської сільської ради №10/4 від 30.09.2021 року" Про затвердження Прогнозу бюджету Вишнівської сільської територіальної громади на 2022-2024 роки"</t>
  </si>
  <si>
    <t>Забезпечення надання послуг з загальної середньої освіти в денних загальноосвітніх закладах.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</si>
  <si>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</si>
  <si>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</si>
  <si>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</si>
  <si>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</si>
  <si>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0990</t>
  </si>
  <si>
    <t>розрахунок до кошторису</t>
  </si>
  <si>
    <t>Забезпечити закупівлю засобів навчання, мультимедійного обладнання, комп’ютерного обладнання та меблів, навчальної та навчально-методичної літератури, у тому числі їх електронних версій та з аудіо супроводом відповідно до Державного стандарту базової сере</t>
  </si>
  <si>
    <t>Закупівля мультимедійного обладнання, комп’ютерного обладнання та меблів для навчальних кабінетів</t>
  </si>
  <si>
    <t>Кількість закладів загальної середньої освіти, що здійснюють освітній процес за Державним стандартом базової середньої освіти в умовах реалізації концепції «Нова українська школа»</t>
  </si>
  <si>
    <t>Мережа шкіл</t>
  </si>
  <si>
    <t>Обсяг видатків для реалізації заходів</t>
  </si>
  <si>
    <t>Рішення сесії сільської ради №50/4 від 20.04.2024 р.</t>
  </si>
  <si>
    <t>Кількість 5-6 класів</t>
  </si>
  <si>
    <t>Звітність</t>
  </si>
  <si>
    <t>Середні витрати на один клас</t>
  </si>
  <si>
    <t>Розрахунок</t>
  </si>
  <si>
    <t>Відсоток виконання завдання</t>
  </si>
  <si>
    <t>Конституція України від 28.06.1996 No254/96-ВР (зі змінами), Бюджетний Кодекс України від 08.07.2010 No2456-VІ (зі змінами), наказ Міністерства фінансів України «Про деякі питання запровадження програмно-цільового методу складання та виконання місцевих бюджетів» від 26.08.2014 N 836 (зі змінами),  Закон України "Про місцеве самоврядування", Наказ МОН від 10.07.2017 р. № 992 " Про затвердження Типового  переліку бюджетних програм та результативних показників їх виконання для місцевих бюджетів у галузі “Освіта”, Закон  України "Про Державний бюджет України на 2024 рік" від 09.11. 2023 року  N3460-ІХ, Рішення сесії Вишнівської сільської ради  №44/10 від 22.12.2023 року " Про бюджет Вишнівської сільської ради на 2024 рік" зі змінами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</si>
  <si>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 за рахунок співфінансування заходів, що реалізуються за рахунок залишку коштів за освітньою субвенцією на кінець бюджетного періоду</t>
  </si>
  <si>
    <t>0111291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</si>
  <si>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</si>
  <si>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1291</t>
  </si>
  <si>
    <t>Забезпечити реалізацію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</t>
  </si>
  <si>
    <t>Створення умов для забезпечення реалізації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</si>
  <si>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Обсяг фінансування на закупівлю мультимедійного обладнання</t>
  </si>
  <si>
    <t>Рішення сесії, кошторис</t>
  </si>
  <si>
    <t>Кількість закладів</t>
  </si>
  <si>
    <t>Конституція України від 28.06.1996 No254/96-ВР (зі змінами), Бюджетний Кодекс України від 08.07.2010 No2456-VІ (зі змінами), наказ Міністерства фінансів України «Про деякі питання запровадження програмно-цільового методу складання та виконання місцевих бюджетів» від 26.08.2014 N 836 (зі змінами),  Закон України "Про місцеве самоврядування", Наказ МОН від 10.07.2017 р. № 992 " Про затвердження Типового  переліку бюджетних програм та результативних показників їх виконання для місцевих бюджетів у галузі “Освіта”, Закон  України "Про Державний бюджет України на 2024 рік" від 09.11. 2023 року  N3460-ІХ, Наказ Волинської обласної військової адміністрації № 153 від 17.06.2024 року,  Рішення сесії Вишнівської сільської ради  №44/10 від 22.12.2023 року " Про бюджет Вишнівської сільської ради на 2024 рік" зі змінами</t>
  </si>
  <si>
    <t>0111292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</si>
  <si>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</si>
  <si>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1292</t>
  </si>
  <si>
    <t>середні витрати на придбання однієї одиниці оргтехніки</t>
  </si>
  <si>
    <t>Програма розвитку культури, мистецтва та охорони культурної спадщини Вишнівської сільської ради на 2018-2022 роки, продовжено на 2023-2025 роки</t>
  </si>
  <si>
    <t>середнє число окладів (ставок) спеціалістів</t>
  </si>
  <si>
    <t>шт.</t>
  </si>
  <si>
    <t>Забезпечення організації культурного дозвілля населення і зміцнення культурних традицій</t>
  </si>
  <si>
    <t>Забезпечення діяльності палаців і будинків культури, клубів, центрів дозвілля та інших клубних заходів</t>
  </si>
  <si>
    <t>видатки на забезпечення діяльності палаців, будинків культури, клубів, та інших закладів клубного типу</t>
  </si>
  <si>
    <t>середнє число окладів ( ставок) керівних працівників)</t>
  </si>
  <si>
    <t>середнє число окладів ( ставок)- усього</t>
  </si>
  <si>
    <t>кількість установ-усього у тому числі: будинки культури</t>
  </si>
  <si>
    <t>кількість клубів</t>
  </si>
  <si>
    <t>кількість гуртків</t>
  </si>
  <si>
    <t>середнє число окладів (ставок) робітників</t>
  </si>
  <si>
    <t>витрати на придбання оргтехніки</t>
  </si>
  <si>
    <t>первинні документи</t>
  </si>
  <si>
    <t>кількість заходів, які забезпечують організацію культурного дозвілля населення</t>
  </si>
  <si>
    <t>плановий обсяг доходів</t>
  </si>
  <si>
    <t>плановий обсяг доходів у тому числі доходи від реалізації квитків</t>
  </si>
  <si>
    <t>кількість реалізованих квитків</t>
  </si>
  <si>
    <t>кількість відвідувачів-  усього</t>
  </si>
  <si>
    <t>кількість відвідувачів - усього у тому числі: за реалізованими квитками</t>
  </si>
  <si>
    <t>кількість відвідувачів- усього : у тому числі: безкоштовно</t>
  </si>
  <si>
    <t>середні витрати на проведення одного заходу</t>
  </si>
  <si>
    <t>середня вартість одного квитка</t>
  </si>
  <si>
    <t>динаміка збільшення відвідувачів у плановому періоді відповідно до фактичного показника попереднього періоду</t>
  </si>
  <si>
    <t>Конституція України, Бюджетний кодекс України, Податковий кодекс України,  Закон України "Про службу в органах місцевого самоврядування"; Закон України "Про місцеве самоврядування",  Рішення сесії Вишнівської сільської ради №44/10 від 22.12.2023 року " Про бюджет Вишнівської сільської територіальної громади на 2024 рік" зі змінами ; Рішення сесії Вишнівської сільської ради №10/4 від 30.09.2021 року" Про затвердження Прогнозу бюджету Вишнівської сільської територіальної громади на 2022-2024 роки".</t>
  </si>
  <si>
    <t>Надання послуг з організації культурного дозвілля населення</t>
  </si>
  <si>
    <t>0114060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</si>
  <si>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</si>
  <si>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</si>
  <si>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</si>
  <si>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Реалізація програм в галузі сільського господарства</t>
  </si>
  <si>
    <t>Підтримки розвитку галузі тваринництва, нарощування поголів’я ВРХ</t>
  </si>
  <si>
    <t>Надання дотації за вирощування молодняка великої рогатої худоби</t>
  </si>
  <si>
    <t>Компенсація виплат за штучне осіменіння корів та телиць в індивідуальному секторі</t>
  </si>
  <si>
    <t>Програмарозвитку агропромислового комплексу Вишнівської сільської ради на 2018-2021 роки, продовжено на 2023-2025 роки</t>
  </si>
  <si>
    <t>обсяг видатків на компенсацію витрат за штучне осіменіння</t>
  </si>
  <si>
    <t>обсяг видатків для  надання дотації за вирощування молодняка великої рогатої худоби</t>
  </si>
  <si>
    <t>кількість  отримувачів дотації за одну голову ВРХ</t>
  </si>
  <si>
    <t>кітькість телиць та нетелів планується осіменити</t>
  </si>
  <si>
    <t>договір</t>
  </si>
  <si>
    <t>середні витрати дотації за одну голову ВРХ</t>
  </si>
  <si>
    <t>середні витрати на штучне осіменіння</t>
  </si>
  <si>
    <t>Бюджетний кодекс України;  Конституція України_x000D__x000D__x000D__x000D__x000D_
Наказ Міністерства фінансів України від 02.08.2010 р. № 805 «Про затвердження Основних підходів до впровадження програмно-цільового методу складання  та виконання місцевих бюджетів» зі змінами,_x000D_Наказ Міністерства фінансів України від 26.08.2014 р. № 836 «Про деякі питання запровадження програмно-цільового методу складання та виконання місцевих бюджетів» із змінами від 28.04.2017 р. № 472; Рішення сесії Вишнівської сільської ради №44/10 від 22.12.2023 року " Про бюджет Вишнівської сільської територіальної громади на 2024 рік" зі змінами; Рішення сесії Вишнівської сільської ради №10/4 від 30.09.2021 року" Про затвердження Прогнозу бюджету Вишнівської сільської територіальної громади на 2022-2024 роки".</t>
  </si>
  <si>
    <t>Реалізація програм в галузі сільського господарства.</t>
  </si>
  <si>
    <t>0117110</t>
  </si>
  <si>
    <t>7110</t>
  </si>
  <si>
    <t>0421</t>
  </si>
  <si>
    <t>Будівництво навчальних закладів, реконструкція та добудова існуючих закладів.</t>
  </si>
  <si>
    <t>Будівництво освітніх установ та закладів</t>
  </si>
  <si>
    <t xml:space="preserve"> Програма соціально-економічного розвитку на 2021-2025 роки  Вишнівської сільської ради</t>
  </si>
  <si>
    <t>Обсяг видатків на будівництво освітніх установ та закладів</t>
  </si>
  <si>
    <t>кількість об’єктів освітніх  установ та закладів</t>
  </si>
  <si>
    <t>середні витрати на будівництво одного об’єкта установ</t>
  </si>
  <si>
    <t>рівень готовності об’єктів будівництва освітніх установ та заклвадів</t>
  </si>
  <si>
    <t>Конституція України, Бюджетний кодекс України, Закон України «Про Державний_x000D_бюджет України на 24 рік», Закон України «Про місцеве самоврядування», Закон України «Про державне прогнозування та розроблення_x000D_ програм економічного та соціального розвитку України», Постанова КМУ «Про затвердження Порядку розроблення та виконання_x000D__x000D_
державних цільових програм» від 31.01.2007 р. № 106, Наказ Міністерства економіки України «Про затвердження Методичних_x000D_ рекомендацій щодо порядку розроблення регіональних цільових програм, моніторингу та звітності про їх виконання» від 04.12.2006р. №_x000D_ 367, Наказ Міністерства фінансів України «Про деякі питання запровадження програмно-цільового методу складання та виконання місцевих_x000D_ бюджетів» від 26.08.2014 №8, Програма соціально-економічного розвитку на 2021-2025 роки Вишнівської сільської ради, Рішення сесії Вишнівської сільської ради №44/10 від 22.12.2023 року " Про бюджет Вишнівської сільської територіальної громади на 2024 рік" зі змінами; Рішення сесії Вишнівської сільської ради №10/4 від 30.09.2021 року" Про затвердження Прогнозу бюджету Вишнівської сільської територіальної громади на 2022-2024 роки.</t>
  </si>
  <si>
    <t>Розширення мережі закладів дошкільної та початкової шкільної освіти і задоволення потреб населення мікрорайонів міста у дошкільній та початковій освіті.</t>
  </si>
  <si>
    <t>0117321</t>
  </si>
  <si>
    <t>7321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</si>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</sst>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EF4BE-7B33-4720-A6CA-ABAF057F277B}">
  <dimension ref="A1:CA96"/>
  <sheetViews>
    <sheetView tabSelected="1" topLeftCell="A4" zoomScaleNormal="100" zoomScaleSheetLayoutView="100" workbookViewId="0">
      <selection activeCell="B4" sqref="B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5" customHeight="1" x14ac:dyDescent="0.2">
      <c r="AO4" s="112" t="s">
        <v>82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79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11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78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89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14129500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13799500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330000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118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8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119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98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99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13799500</v>
      </c>
      <c r="AD49" s="58"/>
      <c r="AE49" s="58"/>
      <c r="AF49" s="58"/>
      <c r="AG49" s="58"/>
      <c r="AH49" s="58"/>
      <c r="AI49" s="58"/>
      <c r="AJ49" s="58"/>
      <c r="AK49" s="58">
        <v>330000</v>
      </c>
      <c r="AL49" s="58"/>
      <c r="AM49" s="58"/>
      <c r="AN49" s="58"/>
      <c r="AO49" s="58"/>
      <c r="AP49" s="58"/>
      <c r="AQ49" s="58"/>
      <c r="AR49" s="58"/>
      <c r="AS49" s="58">
        <f>AC49+AK49</f>
        <v>14129500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13799500</v>
      </c>
      <c r="AD50" s="94"/>
      <c r="AE50" s="94"/>
      <c r="AF50" s="94"/>
      <c r="AG50" s="94"/>
      <c r="AH50" s="94"/>
      <c r="AI50" s="94"/>
      <c r="AJ50" s="94"/>
      <c r="AK50" s="94">
        <v>330000</v>
      </c>
      <c r="AL50" s="94"/>
      <c r="AM50" s="94"/>
      <c r="AN50" s="94"/>
      <c r="AO50" s="94"/>
      <c r="AP50" s="94"/>
      <c r="AQ50" s="94"/>
      <c r="AR50" s="94"/>
      <c r="AS50" s="94">
        <f>AC50+AK50</f>
        <v>14129500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100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13799500</v>
      </c>
      <c r="AC58" s="58"/>
      <c r="AD58" s="58"/>
      <c r="AE58" s="58"/>
      <c r="AF58" s="58"/>
      <c r="AG58" s="58"/>
      <c r="AH58" s="58"/>
      <c r="AI58" s="58"/>
      <c r="AJ58" s="58">
        <v>330000</v>
      </c>
      <c r="AK58" s="58"/>
      <c r="AL58" s="58"/>
      <c r="AM58" s="58"/>
      <c r="AN58" s="58"/>
      <c r="AO58" s="58"/>
      <c r="AP58" s="58"/>
      <c r="AQ58" s="58"/>
      <c r="AR58" s="58">
        <f>AB58+AJ58</f>
        <v>14129500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13799500</v>
      </c>
      <c r="AC59" s="94"/>
      <c r="AD59" s="94"/>
      <c r="AE59" s="94"/>
      <c r="AF59" s="94"/>
      <c r="AG59" s="94"/>
      <c r="AH59" s="94"/>
      <c r="AI59" s="94"/>
      <c r="AJ59" s="94">
        <v>330000</v>
      </c>
      <c r="AK59" s="94"/>
      <c r="AL59" s="94"/>
      <c r="AM59" s="94"/>
      <c r="AN59" s="94"/>
      <c r="AO59" s="94"/>
      <c r="AP59" s="94"/>
      <c r="AQ59" s="94"/>
      <c r="AR59" s="94">
        <f>AB59+AJ59</f>
        <v>14129500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67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66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101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68</v>
      </c>
      <c r="AA66" s="73"/>
      <c r="AB66" s="73"/>
      <c r="AC66" s="73"/>
      <c r="AD66" s="73"/>
      <c r="AE66" s="76" t="s">
        <v>102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22.25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22.25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5" t="s">
        <v>103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68</v>
      </c>
      <c r="AA67" s="73"/>
      <c r="AB67" s="73"/>
      <c r="AC67" s="73"/>
      <c r="AD67" s="73"/>
      <c r="AE67" s="76" t="s">
        <v>102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7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104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68</v>
      </c>
      <c r="AA68" s="73"/>
      <c r="AB68" s="73"/>
      <c r="AC68" s="73"/>
      <c r="AD68" s="73"/>
      <c r="AE68" s="76" t="s">
        <v>95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105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68</v>
      </c>
      <c r="AA69" s="73"/>
      <c r="AB69" s="73"/>
      <c r="AC69" s="73"/>
      <c r="AD69" s="73"/>
      <c r="AE69" s="76" t="s">
        <v>95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41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41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106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68</v>
      </c>
      <c r="AA70" s="73"/>
      <c r="AB70" s="73"/>
      <c r="AC70" s="73"/>
      <c r="AD70" s="73"/>
      <c r="AE70" s="76" t="s">
        <v>102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7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107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68</v>
      </c>
      <c r="AA71" s="73"/>
      <c r="AB71" s="73"/>
      <c r="AC71" s="73"/>
      <c r="AD71" s="73"/>
      <c r="AE71" s="76" t="s">
        <v>102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14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108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68</v>
      </c>
      <c r="AA72" s="73"/>
      <c r="AB72" s="73"/>
      <c r="AC72" s="73"/>
      <c r="AD72" s="73"/>
      <c r="AE72" s="76" t="s">
        <v>95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77.25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77.25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109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69</v>
      </c>
      <c r="AA73" s="73"/>
      <c r="AB73" s="73"/>
      <c r="AC73" s="73"/>
      <c r="AD73" s="73"/>
      <c r="AE73" s="76" t="s">
        <v>72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30000</v>
      </c>
      <c r="AX73" s="58"/>
      <c r="AY73" s="58"/>
      <c r="AZ73" s="58"/>
      <c r="BA73" s="58"/>
      <c r="BB73" s="58"/>
      <c r="BC73" s="58"/>
      <c r="BD73" s="58"/>
      <c r="BE73" s="58">
        <v>30000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71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110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111</v>
      </c>
      <c r="AA75" s="73"/>
      <c r="AB75" s="73"/>
      <c r="AC75" s="73"/>
      <c r="AD75" s="73"/>
      <c r="AE75" s="76" t="s">
        <v>102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228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228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112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68</v>
      </c>
      <c r="AA76" s="73"/>
      <c r="AB76" s="73"/>
      <c r="AC76" s="73"/>
      <c r="AD76" s="73"/>
      <c r="AE76" s="76" t="s">
        <v>72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</v>
      </c>
      <c r="AX76" s="58"/>
      <c r="AY76" s="58"/>
      <c r="AZ76" s="58"/>
      <c r="BA76" s="58"/>
      <c r="BB76" s="58"/>
      <c r="BC76" s="58"/>
      <c r="BD76" s="58"/>
      <c r="BE76" s="58">
        <v>1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73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0"/>
      <c r="AF77" s="100"/>
      <c r="AG77" s="100"/>
      <c r="AH77" s="100"/>
      <c r="AI77" s="100"/>
      <c r="AJ77" s="100"/>
      <c r="AK77" s="100"/>
      <c r="AL77" s="100"/>
      <c r="AM77" s="100"/>
      <c r="AN77" s="101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113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114</v>
      </c>
      <c r="AA78" s="73"/>
      <c r="AB78" s="73"/>
      <c r="AC78" s="73"/>
      <c r="AD78" s="73"/>
      <c r="AE78" s="76" t="s">
        <v>102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47196</v>
      </c>
      <c r="AP78" s="58"/>
      <c r="AQ78" s="58"/>
      <c r="AR78" s="58"/>
      <c r="AS78" s="58"/>
      <c r="AT78" s="58"/>
      <c r="AU78" s="58"/>
      <c r="AV78" s="58"/>
      <c r="AW78" s="58">
        <v>8</v>
      </c>
      <c r="AX78" s="58"/>
      <c r="AY78" s="58"/>
      <c r="AZ78" s="58"/>
      <c r="BA78" s="58"/>
      <c r="BB78" s="58"/>
      <c r="BC78" s="58"/>
      <c r="BD78" s="58"/>
      <c r="BE78" s="58">
        <v>47204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115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69</v>
      </c>
      <c r="AA79" s="73"/>
      <c r="AB79" s="73"/>
      <c r="AC79" s="73"/>
      <c r="AD79" s="73"/>
      <c r="AE79" s="76" t="s">
        <v>74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60524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60524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116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69</v>
      </c>
      <c r="AA80" s="73"/>
      <c r="AB80" s="73"/>
      <c r="AC80" s="73"/>
      <c r="AD80" s="73"/>
      <c r="AE80" s="76" t="s">
        <v>74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30000</v>
      </c>
      <c r="AX80" s="58"/>
      <c r="AY80" s="58"/>
      <c r="AZ80" s="58"/>
      <c r="BA80" s="58"/>
      <c r="BB80" s="58"/>
      <c r="BC80" s="58"/>
      <c r="BD80" s="58"/>
      <c r="BE80" s="58">
        <v>30000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75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0"/>
      <c r="AF81" s="100"/>
      <c r="AG81" s="100"/>
      <c r="AH81" s="100"/>
      <c r="AI81" s="100"/>
      <c r="AJ81" s="100"/>
      <c r="AK81" s="100"/>
      <c r="AL81" s="100"/>
      <c r="AM81" s="100"/>
      <c r="AN81" s="101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117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68</v>
      </c>
      <c r="AA82" s="73"/>
      <c r="AB82" s="73"/>
      <c r="AC82" s="73"/>
      <c r="AD82" s="73"/>
      <c r="AE82" s="76" t="s">
        <v>74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207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207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77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76</v>
      </c>
      <c r="AA83" s="73"/>
      <c r="AB83" s="73"/>
      <c r="AC83" s="73"/>
      <c r="AD83" s="73"/>
      <c r="AE83" s="76" t="s">
        <v>74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100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14" t="s">
        <v>84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6" t="s">
        <v>86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64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 x14ac:dyDescent="0.2">
      <c r="A88" s="75" t="s">
        <v>3</v>
      </c>
      <c r="B88" s="75"/>
      <c r="C88" s="75"/>
      <c r="D88" s="75"/>
      <c r="E88" s="75"/>
      <c r="F88" s="75"/>
    </row>
    <row r="89" spans="1:64" ht="13.15" customHeight="1" x14ac:dyDescent="0.2">
      <c r="A89" s="111" t="s">
        <v>83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</row>
    <row r="90" spans="1:64" x14ac:dyDescent="0.2">
      <c r="A90" s="83" t="s">
        <v>46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4" t="s">
        <v>85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6" t="s">
        <v>87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x14ac:dyDescent="0.2">
      <c r="A94" s="118">
        <v>45469</v>
      </c>
      <c r="B94" s="84"/>
      <c r="C94" s="84"/>
      <c r="D94" s="84"/>
      <c r="E94" s="84"/>
      <c r="F94" s="84"/>
      <c r="G94" s="84"/>
      <c r="H94" s="84"/>
    </row>
    <row r="95" spans="1:64" x14ac:dyDescent="0.2">
      <c r="A95" s="78" t="s">
        <v>44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86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94:H94"/>
    <mergeCell ref="A95:H95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83">
    <cfRule type="cellIs" dxfId="20" priority="1" stopIfTrue="1" operator="equal">
      <formula>$G64</formula>
    </cfRule>
  </conditionalFormatting>
  <conditionalFormatting sqref="D49:D50">
    <cfRule type="cellIs" dxfId="19" priority="2" stopIfTrue="1" operator="equal">
      <formula>$D48</formula>
    </cfRule>
  </conditionalFormatting>
  <conditionalFormatting sqref="A65:F83">
    <cfRule type="cellIs" dxfId="18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1ECDC-0845-4CC1-A93D-65AE476DC90C}">
  <dimension ref="A1:CA93"/>
  <sheetViews>
    <sheetView topLeftCell="A1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79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78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136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137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89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28341900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28063300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278600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7" t="s">
        <v>134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135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124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9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6" t="s">
        <v>125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28063300</v>
      </c>
      <c r="AD49" s="58"/>
      <c r="AE49" s="58"/>
      <c r="AF49" s="58"/>
      <c r="AG49" s="58"/>
      <c r="AH49" s="58"/>
      <c r="AI49" s="58"/>
      <c r="AJ49" s="58"/>
      <c r="AK49" s="58">
        <v>278600</v>
      </c>
      <c r="AL49" s="58"/>
      <c r="AM49" s="58"/>
      <c r="AN49" s="58"/>
      <c r="AO49" s="58"/>
      <c r="AP49" s="58"/>
      <c r="AQ49" s="58"/>
      <c r="AR49" s="58"/>
      <c r="AS49" s="58">
        <f>AC49+AK49</f>
        <v>28341900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28063300</v>
      </c>
      <c r="AD50" s="94"/>
      <c r="AE50" s="94"/>
      <c r="AF50" s="94"/>
      <c r="AG50" s="94"/>
      <c r="AH50" s="94"/>
      <c r="AI50" s="94"/>
      <c r="AJ50" s="94"/>
      <c r="AK50" s="94">
        <v>278600</v>
      </c>
      <c r="AL50" s="94"/>
      <c r="AM50" s="94"/>
      <c r="AN50" s="94"/>
      <c r="AO50" s="94"/>
      <c r="AP50" s="94"/>
      <c r="AQ50" s="94"/>
      <c r="AR50" s="94"/>
      <c r="AS50" s="94">
        <f>AC50+AK50</f>
        <v>28341900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6" t="s">
        <v>126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28063300</v>
      </c>
      <c r="AC58" s="58"/>
      <c r="AD58" s="58"/>
      <c r="AE58" s="58"/>
      <c r="AF58" s="58"/>
      <c r="AG58" s="58"/>
      <c r="AH58" s="58"/>
      <c r="AI58" s="58"/>
      <c r="AJ58" s="58">
        <v>278600</v>
      </c>
      <c r="AK58" s="58"/>
      <c r="AL58" s="58"/>
      <c r="AM58" s="58"/>
      <c r="AN58" s="58"/>
      <c r="AO58" s="58"/>
      <c r="AP58" s="58"/>
      <c r="AQ58" s="58"/>
      <c r="AR58" s="58">
        <f>AB58+AJ58</f>
        <v>28341900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28063300</v>
      </c>
      <c r="AC59" s="94"/>
      <c r="AD59" s="94"/>
      <c r="AE59" s="94"/>
      <c r="AF59" s="94"/>
      <c r="AG59" s="94"/>
      <c r="AH59" s="94"/>
      <c r="AI59" s="94"/>
      <c r="AJ59" s="94">
        <v>278600</v>
      </c>
      <c r="AK59" s="94"/>
      <c r="AL59" s="94"/>
      <c r="AM59" s="94"/>
      <c r="AN59" s="94"/>
      <c r="AO59" s="94"/>
      <c r="AP59" s="94"/>
      <c r="AQ59" s="94"/>
      <c r="AR59" s="94">
        <f>AB59+AJ59</f>
        <v>28341900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67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66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127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68</v>
      </c>
      <c r="AA66" s="73"/>
      <c r="AB66" s="73"/>
      <c r="AC66" s="73"/>
      <c r="AD66" s="73"/>
      <c r="AE66" s="85" t="s">
        <v>128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5" t="s">
        <v>101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68</v>
      </c>
      <c r="AA67" s="73"/>
      <c r="AB67" s="73"/>
      <c r="AC67" s="73"/>
      <c r="AD67" s="73"/>
      <c r="AE67" s="85" t="s">
        <v>95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7.25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7.25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104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68</v>
      </c>
      <c r="AA68" s="73"/>
      <c r="AB68" s="73"/>
      <c r="AC68" s="73"/>
      <c r="AD68" s="73"/>
      <c r="AE68" s="85" t="s">
        <v>95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24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24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105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68</v>
      </c>
      <c r="AA69" s="73"/>
      <c r="AB69" s="73"/>
      <c r="AC69" s="73"/>
      <c r="AD69" s="73"/>
      <c r="AE69" s="85" t="s">
        <v>95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93.25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93.25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108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68</v>
      </c>
      <c r="AA70" s="73"/>
      <c r="AB70" s="73"/>
      <c r="AC70" s="73"/>
      <c r="AD70" s="73"/>
      <c r="AE70" s="85" t="s">
        <v>95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124.5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124.5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129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69</v>
      </c>
      <c r="AA71" s="73"/>
      <c r="AB71" s="73"/>
      <c r="AC71" s="73"/>
      <c r="AD71" s="73"/>
      <c r="AE71" s="85" t="s">
        <v>72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278600</v>
      </c>
      <c r="AX71" s="58"/>
      <c r="AY71" s="58"/>
      <c r="AZ71" s="58"/>
      <c r="BA71" s="58"/>
      <c r="BB71" s="58"/>
      <c r="BC71" s="58"/>
      <c r="BD71" s="58"/>
      <c r="BE71" s="58">
        <v>278600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130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68</v>
      </c>
      <c r="AA73" s="73"/>
      <c r="AB73" s="73"/>
      <c r="AC73" s="73"/>
      <c r="AD73" s="73"/>
      <c r="AE73" s="85" t="s">
        <v>128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1098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1098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131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68</v>
      </c>
      <c r="AA74" s="73"/>
      <c r="AB74" s="73"/>
      <c r="AC74" s="73"/>
      <c r="AD74" s="73"/>
      <c r="AE74" s="85" t="s">
        <v>72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7</v>
      </c>
      <c r="AX74" s="58"/>
      <c r="AY74" s="58"/>
      <c r="AZ74" s="58"/>
      <c r="BA74" s="58"/>
      <c r="BB74" s="58"/>
      <c r="BC74" s="58"/>
      <c r="BD74" s="58"/>
      <c r="BE74" s="58">
        <v>7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73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132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114</v>
      </c>
      <c r="AA76" s="73"/>
      <c r="AB76" s="73"/>
      <c r="AC76" s="73"/>
      <c r="AD76" s="73"/>
      <c r="AE76" s="85" t="s">
        <v>74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25558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25558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97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69</v>
      </c>
      <c r="AA77" s="73"/>
      <c r="AB77" s="73"/>
      <c r="AC77" s="73"/>
      <c r="AD77" s="73"/>
      <c r="AE77" s="85" t="s">
        <v>74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39800</v>
      </c>
      <c r="AX77" s="58"/>
      <c r="AY77" s="58"/>
      <c r="AZ77" s="58"/>
      <c r="BA77" s="58"/>
      <c r="BB77" s="58"/>
      <c r="BC77" s="58"/>
      <c r="BD77" s="58"/>
      <c r="BE77" s="58">
        <v>39800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75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113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114</v>
      </c>
      <c r="AA79" s="73"/>
      <c r="AB79" s="73"/>
      <c r="AC79" s="73"/>
      <c r="AD79" s="73"/>
      <c r="AE79" s="85" t="s">
        <v>133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175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175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77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76</v>
      </c>
      <c r="AA80" s="73"/>
      <c r="AB80" s="73"/>
      <c r="AC80" s="73"/>
      <c r="AD80" s="73"/>
      <c r="AE80" s="85" t="s">
        <v>74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100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4" t="s">
        <v>84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86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">
      <c r="A85" s="75" t="s">
        <v>3</v>
      </c>
      <c r="B85" s="75"/>
      <c r="C85" s="75"/>
      <c r="D85" s="75"/>
      <c r="E85" s="75"/>
      <c r="F85" s="75"/>
    </row>
    <row r="86" spans="1:64" ht="13.15" customHeight="1" x14ac:dyDescent="0.2">
      <c r="A86" s="111" t="s">
        <v>83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4" t="s">
        <v>85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87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">
      <c r="A91" s="118">
        <v>45469</v>
      </c>
      <c r="B91" s="84"/>
      <c r="C91" s="84"/>
      <c r="D91" s="84"/>
      <c r="E91" s="84"/>
      <c r="F91" s="84"/>
      <c r="G91" s="84"/>
      <c r="H91" s="84"/>
    </row>
    <row r="92" spans="1:64" x14ac:dyDescent="0.2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5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80">
    <cfRule type="cellIs" dxfId="17" priority="1" stopIfTrue="1" operator="equal">
      <formula>$G64</formula>
    </cfRule>
  </conditionalFormatting>
  <conditionalFormatting sqref="D49:D50">
    <cfRule type="cellIs" dxfId="16" priority="2" stopIfTrue="1" operator="equal">
      <formula>$D48</formula>
    </cfRule>
  </conditionalFormatting>
  <conditionalFormatting sqref="A65:F80">
    <cfRule type="cellIs" dxfId="15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21CDE-EBAD-4288-8A7E-8BC1E9A32041}">
  <dimension ref="A1:CA86"/>
  <sheetViews>
    <sheetView topLeftCell="A4" zoomScaleNormal="100" zoomScaleSheetLayoutView="100" workbookViewId="0">
      <selection activeCell="B4" sqref="B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8" customHeight="1" x14ac:dyDescent="0.2">
      <c r="AO4" s="112" t="s">
        <v>82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79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12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78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9.25" customHeight="1" x14ac:dyDescent="0.2">
      <c r="A19" s="25" t="s">
        <v>52</v>
      </c>
      <c r="B19" s="109" t="s">
        <v>155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157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140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156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89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153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94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07" t="s">
        <v>154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142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143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65000</v>
      </c>
      <c r="AL49" s="58"/>
      <c r="AM49" s="58"/>
      <c r="AN49" s="58"/>
      <c r="AO49" s="58"/>
      <c r="AP49" s="58"/>
      <c r="AQ49" s="58"/>
      <c r="AR49" s="58"/>
      <c r="AS49" s="58">
        <f>AC49+AK49</f>
        <v>65000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65000</v>
      </c>
      <c r="AL50" s="94"/>
      <c r="AM50" s="94"/>
      <c r="AN50" s="94"/>
      <c r="AO50" s="94"/>
      <c r="AP50" s="94"/>
      <c r="AQ50" s="94"/>
      <c r="AR50" s="94"/>
      <c r="AS50" s="94">
        <f>AC50+AK50</f>
        <v>65000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100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65000</v>
      </c>
      <c r="AK58" s="58"/>
      <c r="AL58" s="58"/>
      <c r="AM58" s="58"/>
      <c r="AN58" s="58"/>
      <c r="AO58" s="58"/>
      <c r="AP58" s="58"/>
      <c r="AQ58" s="58"/>
      <c r="AR58" s="58">
        <f>AB58+AJ58</f>
        <v>65000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65000</v>
      </c>
      <c r="AK59" s="94"/>
      <c r="AL59" s="94"/>
      <c r="AM59" s="94"/>
      <c r="AN59" s="94"/>
      <c r="AO59" s="94"/>
      <c r="AP59" s="94"/>
      <c r="AQ59" s="94"/>
      <c r="AR59" s="94">
        <f>AB59+AJ59</f>
        <v>65000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67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66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38.25" customHeight="1" x14ac:dyDescent="0.2">
      <c r="A66" s="62">
        <v>0</v>
      </c>
      <c r="B66" s="62"/>
      <c r="C66" s="62"/>
      <c r="D66" s="62"/>
      <c r="E66" s="62"/>
      <c r="F66" s="62"/>
      <c r="G66" s="85" t="s">
        <v>144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69</v>
      </c>
      <c r="AA66" s="73"/>
      <c r="AB66" s="73"/>
      <c r="AC66" s="73"/>
      <c r="AD66" s="73"/>
      <c r="AE66" s="76" t="s">
        <v>145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9</v>
      </c>
      <c r="AX66" s="58"/>
      <c r="AY66" s="58"/>
      <c r="AZ66" s="58"/>
      <c r="BA66" s="58"/>
      <c r="BB66" s="58"/>
      <c r="BC66" s="58"/>
      <c r="BD66" s="58"/>
      <c r="BE66" s="58">
        <v>9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5" t="s">
        <v>146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69</v>
      </c>
      <c r="AA67" s="73"/>
      <c r="AB67" s="73"/>
      <c r="AC67" s="73"/>
      <c r="AD67" s="73"/>
      <c r="AE67" s="85" t="s">
        <v>147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65000</v>
      </c>
      <c r="AX67" s="58"/>
      <c r="AY67" s="58"/>
      <c r="AZ67" s="58"/>
      <c r="BA67" s="58"/>
      <c r="BB67" s="58"/>
      <c r="BC67" s="58"/>
      <c r="BD67" s="58"/>
      <c r="BE67" s="58">
        <v>65000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71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148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68</v>
      </c>
      <c r="AA69" s="73"/>
      <c r="AB69" s="73"/>
      <c r="AC69" s="73"/>
      <c r="AD69" s="73"/>
      <c r="AE69" s="85" t="s">
        <v>149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19</v>
      </c>
      <c r="AX69" s="58"/>
      <c r="AY69" s="58"/>
      <c r="AZ69" s="58"/>
      <c r="BA69" s="58"/>
      <c r="BB69" s="58"/>
      <c r="BC69" s="58"/>
      <c r="BD69" s="58"/>
      <c r="BE69" s="58">
        <v>19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73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150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69</v>
      </c>
      <c r="AA71" s="73"/>
      <c r="AB71" s="73"/>
      <c r="AC71" s="73"/>
      <c r="AD71" s="73"/>
      <c r="AE71" s="85" t="s">
        <v>151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3421</v>
      </c>
      <c r="AX71" s="58"/>
      <c r="AY71" s="58"/>
      <c r="AZ71" s="58"/>
      <c r="BA71" s="58"/>
      <c r="BB71" s="58"/>
      <c r="BC71" s="58"/>
      <c r="BD71" s="58"/>
      <c r="BE71" s="58">
        <v>3421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75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152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76</v>
      </c>
      <c r="AA73" s="73"/>
      <c r="AB73" s="73"/>
      <c r="AC73" s="73"/>
      <c r="AD73" s="73"/>
      <c r="AE73" s="85" t="s">
        <v>151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4" t="s">
        <v>84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86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">
      <c r="A78" s="75" t="s">
        <v>3</v>
      </c>
      <c r="B78" s="75"/>
      <c r="C78" s="75"/>
      <c r="D78" s="75"/>
      <c r="E78" s="75"/>
      <c r="F78" s="75"/>
    </row>
    <row r="79" spans="1:79" ht="13.15" customHeight="1" x14ac:dyDescent="0.2">
      <c r="A79" s="111" t="s">
        <v>83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85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87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18">
        <v>45469</v>
      </c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3">
    <cfRule type="cellIs" dxfId="14" priority="1" stopIfTrue="1" operator="equal">
      <formula>$G64</formula>
    </cfRule>
  </conditionalFormatting>
  <conditionalFormatting sqref="D49:D50">
    <cfRule type="cellIs" dxfId="13" priority="2" stopIfTrue="1" operator="equal">
      <formula>$D48</formula>
    </cfRule>
  </conditionalFormatting>
  <conditionalFormatting sqref="A65:F73">
    <cfRule type="cellIs" dxfId="12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D7453-9FFC-4E56-BEC7-2B6852AB59EF}">
  <dimension ref="A1:CA86"/>
  <sheetViews>
    <sheetView topLeftCell="A4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6.5" customHeight="1" x14ac:dyDescent="0.2">
      <c r="AO4" s="112" t="s">
        <v>82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79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78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52</v>
      </c>
      <c r="B19" s="109" t="s">
        <v>164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166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140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165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89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627626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627626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163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94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159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158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62">
        <v>1</v>
      </c>
      <c r="B49" s="62"/>
      <c r="C49" s="62"/>
      <c r="D49" s="86" t="s">
        <v>159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627626</v>
      </c>
      <c r="AL49" s="58"/>
      <c r="AM49" s="58"/>
      <c r="AN49" s="58"/>
      <c r="AO49" s="58"/>
      <c r="AP49" s="58"/>
      <c r="AQ49" s="58"/>
      <c r="AR49" s="58"/>
      <c r="AS49" s="58">
        <f>AC49+AK49</f>
        <v>627626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627626</v>
      </c>
      <c r="AL50" s="94"/>
      <c r="AM50" s="94"/>
      <c r="AN50" s="94"/>
      <c r="AO50" s="94"/>
      <c r="AP50" s="94"/>
      <c r="AQ50" s="94"/>
      <c r="AR50" s="94"/>
      <c r="AS50" s="94">
        <f>AC50+AK50</f>
        <v>627626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100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627626</v>
      </c>
      <c r="AK58" s="58"/>
      <c r="AL58" s="58"/>
      <c r="AM58" s="58"/>
      <c r="AN58" s="58"/>
      <c r="AO58" s="58"/>
      <c r="AP58" s="58"/>
      <c r="AQ58" s="58"/>
      <c r="AR58" s="58">
        <f>AB58+AJ58</f>
        <v>627626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627626</v>
      </c>
      <c r="AK59" s="94"/>
      <c r="AL59" s="94"/>
      <c r="AM59" s="94"/>
      <c r="AN59" s="94"/>
      <c r="AO59" s="94"/>
      <c r="AP59" s="94"/>
      <c r="AQ59" s="94"/>
      <c r="AR59" s="94">
        <f>AB59+AJ59</f>
        <v>627626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67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66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160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69</v>
      </c>
      <c r="AA66" s="73"/>
      <c r="AB66" s="73"/>
      <c r="AC66" s="73"/>
      <c r="AD66" s="73"/>
      <c r="AE66" s="85" t="s">
        <v>161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627626</v>
      </c>
      <c r="AX66" s="58"/>
      <c r="AY66" s="58"/>
      <c r="AZ66" s="58"/>
      <c r="BA66" s="58"/>
      <c r="BB66" s="58"/>
      <c r="BC66" s="58"/>
      <c r="BD66" s="58"/>
      <c r="BE66" s="58">
        <v>627626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162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68</v>
      </c>
      <c r="AA67" s="73"/>
      <c r="AB67" s="73"/>
      <c r="AC67" s="73"/>
      <c r="AD67" s="73"/>
      <c r="AE67" s="85" t="s">
        <v>145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9</v>
      </c>
      <c r="AX67" s="58"/>
      <c r="AY67" s="58"/>
      <c r="AZ67" s="58"/>
      <c r="BA67" s="58"/>
      <c r="BB67" s="58"/>
      <c r="BC67" s="58"/>
      <c r="BD67" s="58"/>
      <c r="BE67" s="58">
        <v>9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71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148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68</v>
      </c>
      <c r="AA69" s="73"/>
      <c r="AB69" s="73"/>
      <c r="AC69" s="73"/>
      <c r="AD69" s="73"/>
      <c r="AE69" s="85" t="s">
        <v>145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19</v>
      </c>
      <c r="AX69" s="58"/>
      <c r="AY69" s="58"/>
      <c r="AZ69" s="58"/>
      <c r="BA69" s="58"/>
      <c r="BB69" s="58"/>
      <c r="BC69" s="58"/>
      <c r="BD69" s="58"/>
      <c r="BE69" s="58">
        <v>19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73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150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69</v>
      </c>
      <c r="AA71" s="73"/>
      <c r="AB71" s="73"/>
      <c r="AC71" s="73"/>
      <c r="AD71" s="73"/>
      <c r="AE71" s="85" t="s">
        <v>74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33032</v>
      </c>
      <c r="AX71" s="58"/>
      <c r="AY71" s="58"/>
      <c r="AZ71" s="58"/>
      <c r="BA71" s="58"/>
      <c r="BB71" s="58"/>
      <c r="BC71" s="58"/>
      <c r="BD71" s="58"/>
      <c r="BE71" s="58">
        <v>33032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75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152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76</v>
      </c>
      <c r="AA73" s="73"/>
      <c r="AB73" s="73"/>
      <c r="AC73" s="73"/>
      <c r="AD73" s="73"/>
      <c r="AE73" s="85" t="s">
        <v>74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4" t="s">
        <v>84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86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">
      <c r="A78" s="75" t="s">
        <v>3</v>
      </c>
      <c r="B78" s="75"/>
      <c r="C78" s="75"/>
      <c r="D78" s="75"/>
      <c r="E78" s="75"/>
      <c r="F78" s="75"/>
    </row>
    <row r="79" spans="1:79" ht="13.15" customHeight="1" x14ac:dyDescent="0.2">
      <c r="A79" s="111" t="s">
        <v>83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85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87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18">
        <v>45469</v>
      </c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3">
    <cfRule type="cellIs" dxfId="11" priority="1" stopIfTrue="1" operator="equal">
      <formula>$G64</formula>
    </cfRule>
  </conditionalFormatting>
  <conditionalFormatting sqref="D49:D50">
    <cfRule type="cellIs" dxfId="10" priority="2" stopIfTrue="1" operator="equal">
      <formula>$D48</formula>
    </cfRule>
  </conditionalFormatting>
  <conditionalFormatting sqref="A65:F73">
    <cfRule type="cellIs" dxfId="9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23F3C-37C2-47AE-8F1A-3B61E44E0A1F}">
  <dimension ref="A1:CA103"/>
  <sheetViews>
    <sheetView topLeftCell="A4" zoomScaleNormal="100" zoomScaleSheetLayoutView="100" workbookViewId="0">
      <selection activeCell="AK19" sqref="AK19:BC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1" customHeight="1" x14ac:dyDescent="0.2">
      <c r="AO4" s="112" t="s">
        <v>82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79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78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194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196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197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195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89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3977600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3947600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192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193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171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172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3947600</v>
      </c>
      <c r="AD49" s="58"/>
      <c r="AE49" s="58"/>
      <c r="AF49" s="58"/>
      <c r="AG49" s="58"/>
      <c r="AH49" s="58"/>
      <c r="AI49" s="58"/>
      <c r="AJ49" s="58"/>
      <c r="AK49" s="58">
        <v>30000</v>
      </c>
      <c r="AL49" s="58"/>
      <c r="AM49" s="58"/>
      <c r="AN49" s="58"/>
      <c r="AO49" s="58"/>
      <c r="AP49" s="58"/>
      <c r="AQ49" s="58"/>
      <c r="AR49" s="58"/>
      <c r="AS49" s="58">
        <f>AC49+AK49</f>
        <v>3977600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3947600</v>
      </c>
      <c r="AD50" s="94"/>
      <c r="AE50" s="94"/>
      <c r="AF50" s="94"/>
      <c r="AG50" s="94"/>
      <c r="AH50" s="94"/>
      <c r="AI50" s="94"/>
      <c r="AJ50" s="94"/>
      <c r="AK50" s="94">
        <v>30000</v>
      </c>
      <c r="AL50" s="94"/>
      <c r="AM50" s="94"/>
      <c r="AN50" s="94"/>
      <c r="AO50" s="94"/>
      <c r="AP50" s="94"/>
      <c r="AQ50" s="94"/>
      <c r="AR50" s="94"/>
      <c r="AS50" s="94">
        <f>AC50+AK50</f>
        <v>3977600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168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3947600</v>
      </c>
      <c r="AC58" s="58"/>
      <c r="AD58" s="58"/>
      <c r="AE58" s="58"/>
      <c r="AF58" s="58"/>
      <c r="AG58" s="58"/>
      <c r="AH58" s="58"/>
      <c r="AI58" s="58"/>
      <c r="AJ58" s="58">
        <v>30000</v>
      </c>
      <c r="AK58" s="58"/>
      <c r="AL58" s="58"/>
      <c r="AM58" s="58"/>
      <c r="AN58" s="58"/>
      <c r="AO58" s="58"/>
      <c r="AP58" s="58"/>
      <c r="AQ58" s="58"/>
      <c r="AR58" s="58">
        <f>AB58+AJ58</f>
        <v>3977600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3947600</v>
      </c>
      <c r="AC59" s="94"/>
      <c r="AD59" s="94"/>
      <c r="AE59" s="94"/>
      <c r="AF59" s="94"/>
      <c r="AG59" s="94"/>
      <c r="AH59" s="94"/>
      <c r="AI59" s="94"/>
      <c r="AJ59" s="94">
        <v>30000</v>
      </c>
      <c r="AK59" s="94"/>
      <c r="AL59" s="94"/>
      <c r="AM59" s="94"/>
      <c r="AN59" s="94"/>
      <c r="AO59" s="94"/>
      <c r="AP59" s="94"/>
      <c r="AQ59" s="94"/>
      <c r="AR59" s="94">
        <f>AB59+AJ59</f>
        <v>3977600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67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66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173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69</v>
      </c>
      <c r="AA66" s="73"/>
      <c r="AB66" s="73"/>
      <c r="AC66" s="73"/>
      <c r="AD66" s="73"/>
      <c r="AE66" s="76" t="s">
        <v>70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3675600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3675600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174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68</v>
      </c>
      <c r="AA67" s="73"/>
      <c r="AB67" s="73"/>
      <c r="AC67" s="73"/>
      <c r="AD67" s="73"/>
      <c r="AE67" s="76" t="s">
        <v>95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11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169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68</v>
      </c>
      <c r="AA68" s="73"/>
      <c r="AB68" s="73"/>
      <c r="AC68" s="73"/>
      <c r="AD68" s="73"/>
      <c r="AE68" s="76" t="s">
        <v>95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175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68</v>
      </c>
      <c r="AA69" s="73"/>
      <c r="AB69" s="73"/>
      <c r="AC69" s="73"/>
      <c r="AD69" s="73"/>
      <c r="AE69" s="76" t="s">
        <v>95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176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68</v>
      </c>
      <c r="AA70" s="73"/>
      <c r="AB70" s="73"/>
      <c r="AC70" s="73"/>
      <c r="AD70" s="73"/>
      <c r="AE70" s="76" t="s">
        <v>102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177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68</v>
      </c>
      <c r="AA71" s="73"/>
      <c r="AB71" s="73"/>
      <c r="AC71" s="73"/>
      <c r="AD71" s="73"/>
      <c r="AE71" s="76" t="s">
        <v>102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178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68</v>
      </c>
      <c r="AA72" s="73"/>
      <c r="AB72" s="73"/>
      <c r="AC72" s="73"/>
      <c r="AD72" s="73"/>
      <c r="AE72" s="76" t="s">
        <v>102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60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179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68</v>
      </c>
      <c r="AA73" s="73"/>
      <c r="AB73" s="73"/>
      <c r="AC73" s="73"/>
      <c r="AD73" s="73"/>
      <c r="AE73" s="76" t="s">
        <v>95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180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69</v>
      </c>
      <c r="AA74" s="73"/>
      <c r="AB74" s="73"/>
      <c r="AC74" s="73"/>
      <c r="AD74" s="73"/>
      <c r="AE74" s="85" t="s">
        <v>181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30000</v>
      </c>
      <c r="AX74" s="58"/>
      <c r="AY74" s="58"/>
      <c r="AZ74" s="58"/>
      <c r="BA74" s="58"/>
      <c r="BB74" s="58"/>
      <c r="BC74" s="58"/>
      <c r="BD74" s="58"/>
      <c r="BE74" s="58">
        <v>30000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71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182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68</v>
      </c>
      <c r="AA76" s="73"/>
      <c r="AB76" s="73"/>
      <c r="AC76" s="73"/>
      <c r="AD76" s="73"/>
      <c r="AE76" s="85" t="s">
        <v>102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600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183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69</v>
      </c>
      <c r="AA77" s="73"/>
      <c r="AB77" s="73"/>
      <c r="AC77" s="73"/>
      <c r="AD77" s="73"/>
      <c r="AE77" s="85" t="s">
        <v>74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184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69</v>
      </c>
      <c r="AA78" s="73"/>
      <c r="AB78" s="73"/>
      <c r="AC78" s="73"/>
      <c r="AD78" s="73"/>
      <c r="AE78" s="85" t="s">
        <v>74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185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170</v>
      </c>
      <c r="AA79" s="73"/>
      <c r="AB79" s="73"/>
      <c r="AC79" s="73"/>
      <c r="AD79" s="73"/>
      <c r="AE79" s="85" t="s">
        <v>102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186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111</v>
      </c>
      <c r="AA80" s="73"/>
      <c r="AB80" s="73"/>
      <c r="AC80" s="73"/>
      <c r="AD80" s="73"/>
      <c r="AE80" s="85" t="s">
        <v>102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15000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15000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5" t="s">
        <v>187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111</v>
      </c>
      <c r="AA81" s="73"/>
      <c r="AB81" s="73"/>
      <c r="AC81" s="73"/>
      <c r="AD81" s="73"/>
      <c r="AE81" s="85" t="s">
        <v>102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188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111</v>
      </c>
      <c r="AA82" s="73"/>
      <c r="AB82" s="73"/>
      <c r="AC82" s="73"/>
      <c r="AD82" s="73"/>
      <c r="AE82" s="85" t="s">
        <v>102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15000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15000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68</v>
      </c>
      <c r="AA83" s="73"/>
      <c r="AB83" s="73"/>
      <c r="AC83" s="73"/>
      <c r="AD83" s="73"/>
      <c r="AE83" s="85" t="s">
        <v>181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1</v>
      </c>
      <c r="AX83" s="58"/>
      <c r="AY83" s="58"/>
      <c r="AZ83" s="58"/>
      <c r="BA83" s="58"/>
      <c r="BB83" s="58"/>
      <c r="BC83" s="58"/>
      <c r="BD83" s="58"/>
      <c r="BE83" s="58">
        <v>1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73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189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69</v>
      </c>
      <c r="AA85" s="73"/>
      <c r="AB85" s="73"/>
      <c r="AC85" s="73"/>
      <c r="AD85" s="73"/>
      <c r="AE85" s="85" t="s">
        <v>74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6579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6579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190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69</v>
      </c>
      <c r="AA86" s="73"/>
      <c r="AB86" s="73"/>
      <c r="AC86" s="73"/>
      <c r="AD86" s="73"/>
      <c r="AE86" s="85" t="s">
        <v>74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10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167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69</v>
      </c>
      <c r="AA87" s="73"/>
      <c r="AB87" s="73"/>
      <c r="AC87" s="73"/>
      <c r="AD87" s="73"/>
      <c r="AE87" s="85" t="s">
        <v>74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30000</v>
      </c>
      <c r="AX87" s="58"/>
      <c r="AY87" s="58"/>
      <c r="AZ87" s="58"/>
      <c r="BA87" s="58"/>
      <c r="BB87" s="58"/>
      <c r="BC87" s="58"/>
      <c r="BD87" s="58"/>
      <c r="BE87" s="58">
        <v>30000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90">
        <v>0</v>
      </c>
      <c r="B88" s="90"/>
      <c r="C88" s="90"/>
      <c r="D88" s="90"/>
      <c r="E88" s="90"/>
      <c r="F88" s="90"/>
      <c r="G88" s="102" t="s">
        <v>75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99"/>
      <c r="AA88" s="99"/>
      <c r="AB88" s="99"/>
      <c r="AC88" s="99"/>
      <c r="AD88" s="99"/>
      <c r="AE88" s="102"/>
      <c r="AF88" s="105"/>
      <c r="AG88" s="105"/>
      <c r="AH88" s="105"/>
      <c r="AI88" s="105"/>
      <c r="AJ88" s="105"/>
      <c r="AK88" s="105"/>
      <c r="AL88" s="105"/>
      <c r="AM88" s="105"/>
      <c r="AN88" s="106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64" ht="25.5" customHeight="1" x14ac:dyDescent="0.2">
      <c r="A89" s="62">
        <v>0</v>
      </c>
      <c r="B89" s="62"/>
      <c r="C89" s="62"/>
      <c r="D89" s="62"/>
      <c r="E89" s="62"/>
      <c r="F89" s="62"/>
      <c r="G89" s="85" t="s">
        <v>191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76</v>
      </c>
      <c r="AA89" s="73"/>
      <c r="AB89" s="73"/>
      <c r="AC89" s="73"/>
      <c r="AD89" s="73"/>
      <c r="AE89" s="85" t="s">
        <v>74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10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77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76</v>
      </c>
      <c r="AA90" s="73"/>
      <c r="AB90" s="73"/>
      <c r="AC90" s="73"/>
      <c r="AD90" s="73"/>
      <c r="AE90" s="85" t="s">
        <v>74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100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">
      <c r="A93" s="114" t="s">
        <v>84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6" t="s">
        <v>86</v>
      </c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</row>
    <row r="94" spans="1:64" x14ac:dyDescent="0.2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ht="15.75" customHeight="1" x14ac:dyDescent="0.2">
      <c r="A95" s="75" t="s">
        <v>3</v>
      </c>
      <c r="B95" s="75"/>
      <c r="C95" s="75"/>
      <c r="D95" s="75"/>
      <c r="E95" s="75"/>
      <c r="F95" s="75"/>
    </row>
    <row r="96" spans="1:64" ht="13.15" customHeight="1" x14ac:dyDescent="0.2">
      <c r="A96" s="111" t="s">
        <v>83</v>
      </c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</row>
    <row r="97" spans="1:59" x14ac:dyDescent="0.2">
      <c r="A97" s="83" t="s">
        <v>46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114" t="s">
        <v>85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5"/>
      <c r="AO99" s="116" t="s">
        <v>87</v>
      </c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</row>
    <row r="100" spans="1:59" x14ac:dyDescent="0.2">
      <c r="W100" s="78" t="s">
        <v>5</v>
      </c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O100" s="78" t="s">
        <v>63</v>
      </c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</row>
    <row r="101" spans="1:59" x14ac:dyDescent="0.2">
      <c r="A101" s="118">
        <v>45469</v>
      </c>
      <c r="B101" s="84"/>
      <c r="C101" s="84"/>
      <c r="D101" s="84"/>
      <c r="E101" s="84"/>
      <c r="F101" s="84"/>
      <c r="G101" s="84"/>
      <c r="H101" s="84"/>
    </row>
    <row r="102" spans="1:59" x14ac:dyDescent="0.2">
      <c r="A102" s="78" t="s">
        <v>44</v>
      </c>
      <c r="B102" s="78"/>
      <c r="C102" s="78"/>
      <c r="D102" s="78"/>
      <c r="E102" s="78"/>
      <c r="F102" s="78"/>
      <c r="G102" s="78"/>
      <c r="H102" s="7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335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101:H101"/>
    <mergeCell ref="A102:H102"/>
    <mergeCell ref="A96:AS96"/>
    <mergeCell ref="A97:AS97"/>
    <mergeCell ref="A99:V99"/>
    <mergeCell ref="W99:AM99"/>
    <mergeCell ref="AO99:BG99"/>
    <mergeCell ref="W100:AM100"/>
    <mergeCell ref="AO100:BG100"/>
    <mergeCell ref="A93:V93"/>
    <mergeCell ref="W93:AM93"/>
    <mergeCell ref="AO93:BG93"/>
    <mergeCell ref="W94:AM94"/>
    <mergeCell ref="AO94:BG94"/>
    <mergeCell ref="A95:F9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90">
    <cfRule type="cellIs" dxfId="8" priority="1" stopIfTrue="1" operator="equal">
      <formula>$G64</formula>
    </cfRule>
  </conditionalFormatting>
  <conditionalFormatting sqref="D49:D50">
    <cfRule type="cellIs" dxfId="7" priority="2" stopIfTrue="1" operator="equal">
      <formula>$D48</formula>
    </cfRule>
  </conditionalFormatting>
  <conditionalFormatting sqref="A65:F90">
    <cfRule type="cellIs" dxfId="6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5" fitToHeight="50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80E95-E4CB-4B13-8EAB-E1013DF642D9}">
  <sheetPr>
    <pageSetUpPr fitToPage="1"/>
  </sheetPr>
  <dimension ref="A1:CA91"/>
  <sheetViews>
    <sheetView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1.75" customHeight="1" x14ac:dyDescent="0.2">
      <c r="AO4" s="112" t="s">
        <v>82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79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12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78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212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213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214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89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220064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220064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210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211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198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199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200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90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201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200000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6" t="s">
        <v>200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20064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20064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65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220064</v>
      </c>
      <c r="AD53" s="94"/>
      <c r="AE53" s="94"/>
      <c r="AF53" s="94"/>
      <c r="AG53" s="94"/>
      <c r="AH53" s="94"/>
      <c r="AI53" s="94"/>
      <c r="AJ53" s="94"/>
      <c r="AK53" s="94">
        <v>0</v>
      </c>
      <c r="AL53" s="94"/>
      <c r="AM53" s="94"/>
      <c r="AN53" s="94"/>
      <c r="AO53" s="94"/>
      <c r="AP53" s="94"/>
      <c r="AQ53" s="94"/>
      <c r="AR53" s="94"/>
      <c r="AS53" s="94">
        <f>AC53+AK53</f>
        <v>220064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90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 x14ac:dyDescent="0.2">
      <c r="A61" s="62">
        <v>1</v>
      </c>
      <c r="B61" s="62"/>
      <c r="C61" s="62"/>
      <c r="D61" s="86" t="s">
        <v>202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20064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20064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20064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20064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67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66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203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69</v>
      </c>
      <c r="AA69" s="73"/>
      <c r="AB69" s="73"/>
      <c r="AC69" s="73"/>
      <c r="AD69" s="73"/>
      <c r="AE69" s="85" t="s">
        <v>128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200000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200000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204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69</v>
      </c>
      <c r="AA70" s="73"/>
      <c r="AB70" s="73"/>
      <c r="AC70" s="73"/>
      <c r="AD70" s="73"/>
      <c r="AE70" s="85" t="s">
        <v>72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20064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20064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205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68</v>
      </c>
      <c r="AA72" s="73"/>
      <c r="AB72" s="73"/>
      <c r="AC72" s="73"/>
      <c r="AD72" s="73"/>
      <c r="AE72" s="85" t="s">
        <v>128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206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68</v>
      </c>
      <c r="AA73" s="73"/>
      <c r="AB73" s="73"/>
      <c r="AC73" s="73"/>
      <c r="AD73" s="73"/>
      <c r="AE73" s="85" t="s">
        <v>207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400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73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208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69</v>
      </c>
      <c r="AA75" s="73"/>
      <c r="AB75" s="73"/>
      <c r="AC75" s="73"/>
      <c r="AD75" s="73"/>
      <c r="AE75" s="85" t="s">
        <v>74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2006.4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2006.4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209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69</v>
      </c>
      <c r="AA76" s="73"/>
      <c r="AB76" s="73"/>
      <c r="AC76" s="73"/>
      <c r="AD76" s="73"/>
      <c r="AE76" s="85" t="s">
        <v>128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500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75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77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76</v>
      </c>
      <c r="AA78" s="73"/>
      <c r="AB78" s="73"/>
      <c r="AC78" s="73"/>
      <c r="AD78" s="73"/>
      <c r="AE78" s="85" t="s">
        <v>74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4" t="s">
        <v>84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86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1" t="s">
        <v>83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4" t="s">
        <v>85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87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18">
        <v>45469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39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S52:AZ52"/>
    <mergeCell ref="A53:C53"/>
    <mergeCell ref="D53:AB53"/>
    <mergeCell ref="AC53:AJ53"/>
    <mergeCell ref="AK53:AR53"/>
    <mergeCell ref="AS53:AZ53"/>
    <mergeCell ref="A89:H89"/>
    <mergeCell ref="A90:H90"/>
    <mergeCell ref="A42:F42"/>
    <mergeCell ref="G42:BL42"/>
    <mergeCell ref="A43:F43"/>
    <mergeCell ref="G43:BL43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1:C61"/>
    <mergeCell ref="D61:AA61"/>
    <mergeCell ref="AB61:AI61"/>
    <mergeCell ref="AJ61:AQ61"/>
    <mergeCell ref="AR61:AY61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 G69:G78">
    <cfRule type="cellIs" dxfId="5" priority="1" stopIfTrue="1" operator="equal">
      <formula>$G67</formula>
    </cfRule>
  </conditionalFormatting>
  <conditionalFormatting sqref="D51:D53">
    <cfRule type="cellIs" dxfId="4" priority="2" stopIfTrue="1" operator="equal">
      <formula>$D50</formula>
    </cfRule>
  </conditionalFormatting>
  <conditionalFormatting sqref="A68:F78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57C90-405B-40CC-AA02-7EB24A0DA05C}">
  <sheetPr>
    <pageSetUpPr fitToPage="1"/>
  </sheetPr>
  <dimension ref="A1:CA85"/>
  <sheetViews>
    <sheetView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5" customHeight="1" x14ac:dyDescent="0.2">
      <c r="AO4" s="112" t="s">
        <v>82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79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10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78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224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225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226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216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89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5300000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5300000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7" t="s">
        <v>222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8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223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215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216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5300000</v>
      </c>
      <c r="AL49" s="58"/>
      <c r="AM49" s="58"/>
      <c r="AN49" s="58"/>
      <c r="AO49" s="58"/>
      <c r="AP49" s="58"/>
      <c r="AQ49" s="58"/>
      <c r="AR49" s="58"/>
      <c r="AS49" s="58">
        <f>AC49+AK49</f>
        <v>5300000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5300000</v>
      </c>
      <c r="AL50" s="94"/>
      <c r="AM50" s="94"/>
      <c r="AN50" s="94"/>
      <c r="AO50" s="94"/>
      <c r="AP50" s="94"/>
      <c r="AQ50" s="94"/>
      <c r="AR50" s="94"/>
      <c r="AS50" s="94">
        <f>AC50+AK50</f>
        <v>5300000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217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5300000</v>
      </c>
      <c r="AK58" s="58"/>
      <c r="AL58" s="58"/>
      <c r="AM58" s="58"/>
      <c r="AN58" s="58"/>
      <c r="AO58" s="58"/>
      <c r="AP58" s="58"/>
      <c r="AQ58" s="58"/>
      <c r="AR58" s="58">
        <f>AB58+AJ58</f>
        <v>5300000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5300000</v>
      </c>
      <c r="AK59" s="94"/>
      <c r="AL59" s="94"/>
      <c r="AM59" s="94"/>
      <c r="AN59" s="94"/>
      <c r="AO59" s="94"/>
      <c r="AP59" s="94"/>
      <c r="AQ59" s="94"/>
      <c r="AR59" s="94">
        <f>AB59+AJ59</f>
        <v>5300000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67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66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218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69</v>
      </c>
      <c r="AA66" s="73"/>
      <c r="AB66" s="73"/>
      <c r="AC66" s="73"/>
      <c r="AD66" s="73"/>
      <c r="AE66" s="76" t="s">
        <v>70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5300000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5300000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219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68</v>
      </c>
      <c r="AA68" s="73"/>
      <c r="AB68" s="73"/>
      <c r="AC68" s="73"/>
      <c r="AD68" s="73"/>
      <c r="AE68" s="76" t="s">
        <v>70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220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69</v>
      </c>
      <c r="AA70" s="73"/>
      <c r="AB70" s="73"/>
      <c r="AC70" s="73"/>
      <c r="AD70" s="73"/>
      <c r="AE70" s="85" t="s">
        <v>141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2650000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2650000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75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221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76</v>
      </c>
      <c r="AA72" s="73"/>
      <c r="AB72" s="73"/>
      <c r="AC72" s="73"/>
      <c r="AD72" s="73"/>
      <c r="AE72" s="85" t="s">
        <v>74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84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86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83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85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87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45469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2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7</vt:i4>
      </vt:variant>
    </vt:vector>
  </HeadingPairs>
  <TitlesOfParts>
    <vt:vector size="14" baseType="lpstr">
      <vt:lpstr>КПК0111010</vt:lpstr>
      <vt:lpstr>КПК0111021</vt:lpstr>
      <vt:lpstr>КПК0111291</vt:lpstr>
      <vt:lpstr>КПК0111292</vt:lpstr>
      <vt:lpstr>КПК0114060</vt:lpstr>
      <vt:lpstr>КПК0117110</vt:lpstr>
      <vt:lpstr>КПК0117321</vt:lpstr>
      <vt:lpstr>КПК0111010!Область_друку</vt:lpstr>
      <vt:lpstr>КПК0111021!Область_друку</vt:lpstr>
      <vt:lpstr>КПК0111291!Область_друку</vt:lpstr>
      <vt:lpstr>КПК0111292!Область_друку</vt:lpstr>
      <vt:lpstr>КПК0114060!Область_друку</vt:lpstr>
      <vt:lpstr>КПК0117110!Область_друку</vt:lpstr>
      <vt:lpstr>КПК0117321!Область_друку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Любов Міщук</cp:lastModifiedBy>
  <cp:lastPrinted>2024-07-02T08:32:41Z</cp:lastPrinted>
  <dcterms:created xsi:type="dcterms:W3CDTF">2016-08-15T09:54:21Z</dcterms:created>
  <dcterms:modified xsi:type="dcterms:W3CDTF">2024-07-02T08:33:35Z</dcterms:modified>
</cp:coreProperties>
</file>