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ishchuk\Desktop\ФІНАНСОВИЙ ВІДДІЛ\2024\паспорти сільська рада  2024 рік\"/>
    </mc:Choice>
  </mc:AlternateContent>
  <xr:revisionPtr revIDLastSave="0" documentId="8_{59FBBA01-D488-4EED-BA13-42356DBA190A}" xr6:coauthVersionLast="47" xr6:coauthVersionMax="47" xr10:uidLastSave="{00000000-0000-0000-0000-000000000000}"/>
  <bookViews>
    <workbookView xWindow="-120" yWindow="-120" windowWidth="29040" windowHeight="15840" activeTab="2" xr2:uid="{8EAF8E79-0450-47F7-B9A6-3FDC30DE390F}"/>
  </bookViews>
  <sheets>
    <sheet name="КПК0111142" sheetId="9" r:id="rId1"/>
    <sheet name="КПК0116030" sheetId="23" r:id="rId2"/>
    <sheet name="КПК0118240" sheetId="36" r:id="rId3"/>
  </sheets>
  <definedNames>
    <definedName name="_xlnm.Print_Area" localSheetId="0">КПК0111142!$A$1:$BM$89</definedName>
    <definedName name="_xlnm.Print_Area" localSheetId="1">КПК0116030!$A$1:$BM$102</definedName>
    <definedName name="_xlnm.Print_Area" localSheetId="2">КПК0118240!$A$1:$BM$89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36" l="1"/>
  <c r="AR58" i="36"/>
  <c r="AS50" i="36"/>
  <c r="AS49" i="36"/>
  <c r="AR65" i="23"/>
  <c r="AR64" i="23"/>
  <c r="AS56" i="23"/>
  <c r="AS55" i="23"/>
  <c r="AS54" i="23"/>
  <c r="AS53" i="23"/>
  <c r="AR59" i="9"/>
  <c r="AR58" i="9"/>
  <c r="AS50" i="9"/>
  <c r="AS49" i="9"/>
</calcChain>
</file>

<file path=xl/sharedStrings.xml><?xml version="1.0" encoding="utf-8"?>
<sst xmlns="http://schemas.openxmlformats.org/spreadsheetml/2006/main" count="477" uniqueCount="163">
  <si>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</si>
  <si>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</si>
  <si>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</si>
  <si>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</si>
  <si>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</si>
  <si>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</si>
  <si>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</si>
  <si>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</si>
  <si>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</si>
  <si>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</si>
  <si>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</si>
  <si>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</si>
  <si>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</si>
  <si>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</si>
  <si>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</si>
  <si>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</si>
  <si>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</si>
  <si>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</si>
  <si>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</si>
  <si>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</si>
  <si>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</si>
  <si>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</si>
  <si>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</si>
  <si>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</si>
  <si>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</si>
  <si>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</si>
  <si>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</si>
  <si>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</si>
  <si>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</si>
  <si>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</si>
  <si>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</si>
  <si>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</si>
  <si>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</si>
  <si>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</si>
  <si>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</si>
  <si>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</si>
  <si>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</si>
  <si>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</si>
  <si>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</si>
  <si>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</si>
  <si>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</si>
  <si>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</si>
  <si>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</si>
  <si>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</si>
  <si>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</si>
  <si>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</si>
  <si>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</si>
  <si>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</si>
  <si>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</si>
  <si>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</si>
  <si>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</si>
  <si>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</si>
  <si>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</si>
  <si>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</si>
  <si>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</si>
  <si>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</si>
  <si>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</si>
  <si>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</si>
  <si>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</si>
  <si>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</si>
  <si>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</si>
  <si>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</si>
  <si>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</si>
  <si>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</si>
  <si>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бюджетної програми у 2024 р.</t>
  </si>
  <si>
    <t>УСЬОГО</t>
  </si>
  <si>
    <t>затрат</t>
  </si>
  <si>
    <t>Z1</t>
  </si>
  <si>
    <t>од.</t>
  </si>
  <si>
    <t>грн.</t>
  </si>
  <si>
    <t>кошторис</t>
  </si>
  <si>
    <t>продукту</t>
  </si>
  <si>
    <t>рішення сесії</t>
  </si>
  <si>
    <t>ефективності</t>
  </si>
  <si>
    <t>Вхідна документація</t>
  </si>
  <si>
    <t>розрахунок</t>
  </si>
  <si>
    <t>якості</t>
  </si>
  <si>
    <t>відс.</t>
  </si>
  <si>
    <t>0100000</t>
  </si>
  <si>
    <t>04.06.2024</t>
  </si>
  <si>
    <t>162/01-03</t>
  </si>
  <si>
    <t>Розпорядження</t>
  </si>
  <si>
    <t>Вишнівська сільська територіальна громада</t>
  </si>
  <si>
    <t>Фінансовий відділ Вишнівської сільської ради</t>
  </si>
  <si>
    <t>Сільський голова</t>
  </si>
  <si>
    <t>Начальник відділу</t>
  </si>
  <si>
    <t>Віктор СУЩИК</t>
  </si>
  <si>
    <t>Любов ЮЩУК</t>
  </si>
  <si>
    <t>04333164</t>
  </si>
  <si>
    <t>0351800000</t>
  </si>
  <si>
    <t>гривень</t>
  </si>
  <si>
    <t>бюджетної програми місцевого бюджету на 2024  рік</t>
  </si>
  <si>
    <t>Вишнівська сільська рада</t>
  </si>
  <si>
    <t>0110000</t>
  </si>
  <si>
    <t>Програма розвитку освіти  Вишнівської сільської ради на 2024-2025 роки</t>
  </si>
  <si>
    <t>внутрішній облік</t>
  </si>
  <si>
    <t>обсяг видатків на придбання обладнання</t>
  </si>
  <si>
    <t>0990</t>
  </si>
  <si>
    <t>Підтримка та стимулювання інтелектуально та творчо обдарованих дітей та молоді</t>
  </si>
  <si>
    <t>Інші програми у сфері освіти</t>
  </si>
  <si>
    <t>обсяг видатків на надання одноразової премії обдарованим дітям</t>
  </si>
  <si>
    <t>обсяг видатків на надання допомоги дітям сиротам та дітям позбавлених батьківського піклування, яким виповнюється 18 років</t>
  </si>
  <si>
    <t>кількість дітей,що отримують одноразову премії</t>
  </si>
  <si>
    <t>кількість дітей, що тримують допомогу по досягненню 18-річного віку</t>
  </si>
  <si>
    <t>середні видатки  на виплату премії на одну дитину</t>
  </si>
  <si>
    <t>середні видатки на виплату допомоги по досягненню 18-річного віку на 1 дитину</t>
  </si>
  <si>
    <t>динаміка кількості дітей,що отримали одноразову премію, до попереднього року</t>
  </si>
  <si>
    <t>динаміка кількості дітей,що отримали одноразову допомогу по досягненню 18- річного віку, до попереднього року</t>
  </si>
  <si>
    <t>Бюдетний кодекс, Конституція України, Наказ МФУ України  від 26.08.2014 р.№ 836 " Про деякі питання запровадження програмно-цільового методу складання та виконання місцевих бюджетів із змінами від 30.09.2016р.№ 860 ( на заміну наказу МФУ від 09.07.2010р.№ 679); Рішення сесії Вишнівської сільської ради №44/10 від 22.12.2023 року " Про бюджет Вишнівської сільської територіальної громади на 2024 рік" зі змінами; Рішення сесії Вишнівської сільської ради №10/4 від 30.09.2021 року" Про затвердження Прогнозу бюджету Вишнівської сільської територіальної громади на 2022-2024 роки".</t>
  </si>
  <si>
    <t>'Забезпечити реалізацію інших освітніх програм</t>
  </si>
  <si>
    <t>0111142</t>
  </si>
  <si>
    <t>Інші програми та заходи у сфері освіти</t>
  </si>
  <si>
    <t>1142</t>
  </si>
  <si>
    <t>Відшкодування витрат на громадські роботи</t>
  </si>
  <si>
    <t>первинні документи</t>
  </si>
  <si>
    <t>середні витрати на проведення одного заходу</t>
  </si>
  <si>
    <t>Забезпечення облаштування та утримання території ( парку, скверу, кладовищ  тощо)</t>
  </si>
  <si>
    <t>Утримання в належному стані об’єктів вуличного освітлення</t>
  </si>
  <si>
    <t>Придбання предметів, матеріалів, обладнання, інвентарю для забезпечення проведення робіт з благоустрою населених пунктів</t>
  </si>
  <si>
    <t>Реконструкці та реставрація вуличного освітлення</t>
  </si>
  <si>
    <t>Забезпечення облаштування та утримання  території (парку, скверу , кладовищ тощо)ОТГ</t>
  </si>
  <si>
    <t>Оплата вуличного освітленння громади</t>
  </si>
  <si>
    <t>Реконструкція  вуличного освітлення</t>
  </si>
  <si>
    <t xml:space="preserve"> Програма благоустрою населених пунктів Вишнівської сільської ради на 2018-2022 роки, продовжено на 2023-2025 року</t>
  </si>
  <si>
    <t>витрати на реконструкція вуличного освітлення в населених пунктах сільської ради</t>
  </si>
  <si>
    <t>вартість вуличного освітлення</t>
  </si>
  <si>
    <t>видатки на утримання працівників з благоустрою населених пунктів Вишнівської сільської ради</t>
  </si>
  <si>
    <t>витрати на утримання території населених пунктів сільської ради</t>
  </si>
  <si>
    <t>площа, що підлягає прибиранню,догляду</t>
  </si>
  <si>
    <t>га.</t>
  </si>
  <si>
    <t>Кількість працівників з  благострою населених пунктів</t>
  </si>
  <si>
    <t>кількість спожитої електроенергії</t>
  </si>
  <si>
    <t>кВт.год</t>
  </si>
  <si>
    <t>кільсість КТП на яких планується провести реконструкцію вуличного освітлення</t>
  </si>
  <si>
    <t>середні витратина 1 га, що підлягають прибиранню</t>
  </si>
  <si>
    <t>середня вартість реконструкції одного КТП</t>
  </si>
  <si>
    <t>середні витрати на утримання одного працівника</t>
  </si>
  <si>
    <t>середні витрати 1 кВт/год</t>
  </si>
  <si>
    <t>відсоток охоплення площі сільської ради , що підлягає прибиранню</t>
  </si>
  <si>
    <t>відсоток встановлення вуличного освітлення в загальній кількості населених пунктів сільської ради</t>
  </si>
  <si>
    <t>динаміка росту спожитої електроенергії порівняно з минулим роком</t>
  </si>
  <si>
    <t>Конституція України, Бюджетний кодекс України, Податковий кодекс України, Постанова КМУ (зі змінами) від 09.03.06 №268 "Про упорядкування структури та умов оплати праці працівників апарату органів виконавчої влади , місцевого самоврядування та їх виконавчих органів, органів прокуратури, судів та інших органів"; Закон України "Про місцеве самоврядування",Рішення сесії Вишнівської сільської ради №44/10 від 22.12.2023 року " Про бюджет Вишнівської сільської територіальної громади на 2024 рік" зі змінами.</t>
  </si>
  <si>
    <t>Підвищення рівня благоустрою території  населених пунктів сільської ради</t>
  </si>
  <si>
    <t>0116030</t>
  </si>
  <si>
    <t>Організація благоустрою населених пунктів</t>
  </si>
  <si>
    <t>6030</t>
  </si>
  <si>
    <t>0620</t>
  </si>
  <si>
    <t>0380</t>
  </si>
  <si>
    <t>Придбання обладнання і предметів довгострокового користування</t>
  </si>
  <si>
    <t>Забезпечення державної політики у сфері обороноздатності держави.</t>
  </si>
  <si>
    <t>Програма підтримки заходів та робіт з територіальної оборони на території Вишнівської територіальної громади на 2022-2024 рік</t>
  </si>
  <si>
    <t>обсяг видатків на проведення заходів</t>
  </si>
  <si>
    <t>кількість заходів планується провести</t>
  </si>
  <si>
    <t>план заходів</t>
  </si>
  <si>
    <t>кількість придбаного обладнання</t>
  </si>
  <si>
    <t>середні витрати за одну одиницю обладнання</t>
  </si>
  <si>
    <t>відсоток використання коштів на проведення заходів</t>
  </si>
  <si>
    <t>відсоток придбаного обладнання до запланованого</t>
  </si>
  <si>
    <t>Конституція України від 28.06.1996 № 254/96, ,Бюджетний кодекс України від 08.07.2010  N 2456-VI , Закон України "Про державний бюджет України" . Наказ Міністерства фінаннсів України від 26 серпня 2014 року № 836 ''Про деякі питання проведення експерименту із запровадженням програмно-цільового методу складання та виконання місцевих бюджетів'' який затверджений в Міністерстві юстиції України 10 вересня 2014 року №1103/25880, Указ Президента України  від 23 вересня 2016 року № 406/2016 " Про Положення про територіальну оборону України",  Рішення сесії Вишнівської сільської ради №44/10  від 22.12.2023 року " Про бюджет Вишнівської сільської територіальної громади на 2024 рік" зі змінами; Рішення сесії Вишнівської сільської ради №10/4 від 30.09.2021 року" Про затвердження Прогнозу бюджету Вишнівської сільської територіальної громади на 2022-2024 роки",</t>
  </si>
  <si>
    <t>Забезпечення проведення заходів з мобілізаційної підготовки місцевого значення, мобілізації та територіальної оборони.</t>
  </si>
  <si>
    <t>0118240</t>
  </si>
  <si>
    <t>Заходи та роботи з територіальної оборони</t>
  </si>
  <si>
    <t>8240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</si>
</sst>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B6F7-61BB-4CDB-8A7D-E51C8490EFA9}">
  <sheetPr>
    <pageSetUpPr fitToPage="1"/>
  </sheetPr>
  <dimension ref="A1:CA89"/>
  <sheetViews>
    <sheetView topLeftCell="A36" zoomScaleNormal="100" zoomScaleSheetLayoutView="100" workbookViewId="0">
      <selection activeCell="B14" sqref="B14:L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0.25" customHeight="1" x14ac:dyDescent="0.2">
      <c r="AO4" s="112" t="s">
        <v>82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12.7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79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78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97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97430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97430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6.5" customHeight="1" x14ac:dyDescent="0.2">
      <c r="A26" s="107" t="s">
        <v>108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109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6.25" customHeight="1" x14ac:dyDescent="0.2">
      <c r="A41" s="62">
        <v>1</v>
      </c>
      <c r="B41" s="62"/>
      <c r="C41" s="62"/>
      <c r="D41" s="62"/>
      <c r="E41" s="62"/>
      <c r="F41" s="62"/>
      <c r="G41" s="86" t="s">
        <v>98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7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99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97430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97430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97430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97430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7.25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6" t="s">
        <v>94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97430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97430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97430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97430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67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66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100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69</v>
      </c>
      <c r="AA66" s="73"/>
      <c r="AB66" s="73"/>
      <c r="AC66" s="73"/>
      <c r="AD66" s="73"/>
      <c r="AE66" s="85" t="s">
        <v>95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92000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92000</v>
      </c>
      <c r="BF66" s="58"/>
      <c r="BG66" s="58"/>
      <c r="BH66" s="58"/>
      <c r="BI66" s="58"/>
      <c r="BJ66" s="58"/>
      <c r="BK66" s="58"/>
      <c r="BL66" s="58"/>
    </row>
    <row r="67" spans="1:79" ht="38.25" customHeight="1" x14ac:dyDescent="0.2">
      <c r="A67" s="62">
        <v>0</v>
      </c>
      <c r="B67" s="62"/>
      <c r="C67" s="62"/>
      <c r="D67" s="62"/>
      <c r="E67" s="62"/>
      <c r="F67" s="62"/>
      <c r="G67" s="85" t="s">
        <v>101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69</v>
      </c>
      <c r="AA67" s="73"/>
      <c r="AB67" s="73"/>
      <c r="AC67" s="73"/>
      <c r="AD67" s="73"/>
      <c r="AE67" s="85" t="s">
        <v>95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1530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1530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102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68</v>
      </c>
      <c r="AA69" s="73"/>
      <c r="AB69" s="73"/>
      <c r="AC69" s="73"/>
      <c r="AD69" s="73"/>
      <c r="AE69" s="85" t="s">
        <v>95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80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103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68</v>
      </c>
      <c r="AA70" s="73"/>
      <c r="AB70" s="73"/>
      <c r="AC70" s="73"/>
      <c r="AD70" s="73"/>
      <c r="AE70" s="85" t="s">
        <v>95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3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73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104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69</v>
      </c>
      <c r="AA72" s="73"/>
      <c r="AB72" s="73"/>
      <c r="AC72" s="73"/>
      <c r="AD72" s="73"/>
      <c r="AE72" s="85" t="s">
        <v>75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1150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1150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105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69</v>
      </c>
      <c r="AA73" s="73"/>
      <c r="AB73" s="73"/>
      <c r="AC73" s="73"/>
      <c r="AD73" s="73"/>
      <c r="AE73" s="85" t="s">
        <v>75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1810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1810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76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106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77</v>
      </c>
      <c r="AA75" s="73"/>
      <c r="AB75" s="73"/>
      <c r="AC75" s="73"/>
      <c r="AD75" s="73"/>
      <c r="AE75" s="85" t="s">
        <v>75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107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77</v>
      </c>
      <c r="AA76" s="73"/>
      <c r="AB76" s="73"/>
      <c r="AC76" s="73"/>
      <c r="AD76" s="73"/>
      <c r="AE76" s="85" t="s">
        <v>75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8.25" customHeight="1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 x14ac:dyDescent="0.2"/>
    <row r="79" spans="1:79" ht="16.5" customHeight="1" x14ac:dyDescent="0.2">
      <c r="A79" s="114" t="s">
        <v>84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86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1" t="s">
        <v>83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4" t="s">
        <v>85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87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ht="17.25" customHeight="1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18">
        <v>45447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76">
    <cfRule type="cellIs" dxfId="8" priority="1" stopIfTrue="1" operator="equal">
      <formula>$G64</formula>
    </cfRule>
  </conditionalFormatting>
  <conditionalFormatting sqref="D49:D50">
    <cfRule type="cellIs" dxfId="7" priority="2" stopIfTrue="1" operator="equal">
      <formula>$D48</formula>
    </cfRule>
  </conditionalFormatting>
  <conditionalFormatting sqref="A65:F76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4D393-A14D-4167-A6B8-49BB0BFAE206}">
  <dimension ref="A1:CA102"/>
  <sheetViews>
    <sheetView topLeftCell="A41" zoomScaleNormal="100" zoomScaleSheetLayoutView="100" workbookViewId="0">
      <selection activeCell="AK20" sqref="AK20:BC2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5" customHeight="1" x14ac:dyDescent="0.2">
      <c r="AO4" s="112" t="s">
        <v>82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3.7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79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9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78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143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145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146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144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4367570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2062570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2305000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7" t="s">
        <v>141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9.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142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9.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116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117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113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62">
        <v>4</v>
      </c>
      <c r="B44" s="62"/>
      <c r="C44" s="62"/>
      <c r="D44" s="62"/>
      <c r="E44" s="62"/>
      <c r="F44" s="62"/>
      <c r="G44" s="86" t="s">
        <v>118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75" customHeight="1" x14ac:dyDescent="0.2">
      <c r="A45" s="62">
        <v>5</v>
      </c>
      <c r="B45" s="62"/>
      <c r="C45" s="62"/>
      <c r="D45" s="62"/>
      <c r="E45" s="62"/>
      <c r="F45" s="62"/>
      <c r="G45" s="86" t="s">
        <v>119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59" t="s">
        <v>90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44" t="s">
        <v>27</v>
      </c>
      <c r="B49" s="44"/>
      <c r="C49" s="44"/>
      <c r="D49" s="45" t="s">
        <v>25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 t="s">
        <v>28</v>
      </c>
      <c r="AD49" s="44"/>
      <c r="AE49" s="44"/>
      <c r="AF49" s="44"/>
      <c r="AG49" s="44"/>
      <c r="AH49" s="44"/>
      <c r="AI49" s="44"/>
      <c r="AJ49" s="44"/>
      <c r="AK49" s="44" t="s">
        <v>29</v>
      </c>
      <c r="AL49" s="44"/>
      <c r="AM49" s="44"/>
      <c r="AN49" s="44"/>
      <c r="AO49" s="44"/>
      <c r="AP49" s="44"/>
      <c r="AQ49" s="44"/>
      <c r="AR49" s="44"/>
      <c r="AS49" s="44" t="s">
        <v>26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17.25" customHeight="1" x14ac:dyDescent="0.2">
      <c r="A50" s="44"/>
      <c r="B50" s="44"/>
      <c r="C50" s="44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44">
        <v>1</v>
      </c>
      <c r="B51" s="44"/>
      <c r="C51" s="44"/>
      <c r="D51" s="51">
        <v>2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4">
        <v>3</v>
      </c>
      <c r="AD51" s="44"/>
      <c r="AE51" s="44"/>
      <c r="AF51" s="44"/>
      <c r="AG51" s="44"/>
      <c r="AH51" s="44"/>
      <c r="AI51" s="44"/>
      <c r="AJ51" s="44"/>
      <c r="AK51" s="44">
        <v>4</v>
      </c>
      <c r="AL51" s="44"/>
      <c r="AM51" s="44"/>
      <c r="AN51" s="44"/>
      <c r="AO51" s="44"/>
      <c r="AP51" s="44"/>
      <c r="AQ51" s="44"/>
      <c r="AR51" s="44"/>
      <c r="AS51" s="44">
        <v>5</v>
      </c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62" t="s">
        <v>6</v>
      </c>
      <c r="B52" s="62"/>
      <c r="C52" s="62"/>
      <c r="D52" s="54" t="s">
        <v>7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57" t="s">
        <v>8</v>
      </c>
      <c r="AD52" s="57"/>
      <c r="AE52" s="57"/>
      <c r="AF52" s="57"/>
      <c r="AG52" s="57"/>
      <c r="AH52" s="57"/>
      <c r="AI52" s="57"/>
      <c r="AJ52" s="57"/>
      <c r="AK52" s="57" t="s">
        <v>9</v>
      </c>
      <c r="AL52" s="57"/>
      <c r="AM52" s="57"/>
      <c r="AN52" s="57"/>
      <c r="AO52" s="57"/>
      <c r="AP52" s="57"/>
      <c r="AQ52" s="57"/>
      <c r="AR52" s="57"/>
      <c r="AS52" s="73" t="s">
        <v>10</v>
      </c>
      <c r="AT52" s="57"/>
      <c r="AU52" s="57"/>
      <c r="AV52" s="57"/>
      <c r="AW52" s="57"/>
      <c r="AX52" s="57"/>
      <c r="AY52" s="57"/>
      <c r="AZ52" s="5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25.5" customHeight="1" x14ac:dyDescent="0.2">
      <c r="A53" s="62">
        <v>1</v>
      </c>
      <c r="B53" s="62"/>
      <c r="C53" s="62"/>
      <c r="D53" s="86" t="s">
        <v>120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1512570</v>
      </c>
      <c r="AD53" s="58"/>
      <c r="AE53" s="58"/>
      <c r="AF53" s="58"/>
      <c r="AG53" s="58"/>
      <c r="AH53" s="58"/>
      <c r="AI53" s="58"/>
      <c r="AJ53" s="58"/>
      <c r="AK53" s="58">
        <v>25000</v>
      </c>
      <c r="AL53" s="58"/>
      <c r="AM53" s="58"/>
      <c r="AN53" s="58"/>
      <c r="AO53" s="58"/>
      <c r="AP53" s="58"/>
      <c r="AQ53" s="58"/>
      <c r="AR53" s="58"/>
      <c r="AS53" s="58">
        <f>AC53+AK53</f>
        <v>1537570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12.75" customHeight="1" x14ac:dyDescent="0.2">
      <c r="A54" s="62">
        <v>2</v>
      </c>
      <c r="B54" s="62"/>
      <c r="C54" s="62"/>
      <c r="D54" s="86" t="s">
        <v>121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550000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550000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3</v>
      </c>
      <c r="B55" s="62"/>
      <c r="C55" s="62"/>
      <c r="D55" s="86" t="s">
        <v>122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2280000</v>
      </c>
      <c r="AL55" s="58"/>
      <c r="AM55" s="58"/>
      <c r="AN55" s="58"/>
      <c r="AO55" s="58"/>
      <c r="AP55" s="58"/>
      <c r="AQ55" s="58"/>
      <c r="AR55" s="58"/>
      <c r="AS55" s="58">
        <f>AC55+AK55</f>
        <v>2280000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65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2062570</v>
      </c>
      <c r="AD56" s="94"/>
      <c r="AE56" s="94"/>
      <c r="AF56" s="94"/>
      <c r="AG56" s="94"/>
      <c r="AH56" s="94"/>
      <c r="AI56" s="94"/>
      <c r="AJ56" s="94"/>
      <c r="AK56" s="94">
        <v>2305000</v>
      </c>
      <c r="AL56" s="94"/>
      <c r="AM56" s="94"/>
      <c r="AN56" s="94"/>
      <c r="AO56" s="94"/>
      <c r="AP56" s="94"/>
      <c r="AQ56" s="94"/>
      <c r="AR56" s="94"/>
      <c r="AS56" s="94">
        <f>AC56+AK56</f>
        <v>4367570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59" t="s">
        <v>90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29.1" customHeight="1" x14ac:dyDescent="0.2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 x14ac:dyDescent="0.2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 x14ac:dyDescent="0.2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25.5" customHeight="1" x14ac:dyDescent="0.2">
      <c r="A64" s="62">
        <v>1</v>
      </c>
      <c r="B64" s="62"/>
      <c r="C64" s="62"/>
      <c r="D64" s="86" t="s">
        <v>123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2062570</v>
      </c>
      <c r="AC64" s="58"/>
      <c r="AD64" s="58"/>
      <c r="AE64" s="58"/>
      <c r="AF64" s="58"/>
      <c r="AG64" s="58"/>
      <c r="AH64" s="58"/>
      <c r="AI64" s="58"/>
      <c r="AJ64" s="58">
        <v>2305000</v>
      </c>
      <c r="AK64" s="58"/>
      <c r="AL64" s="58"/>
      <c r="AM64" s="58"/>
      <c r="AN64" s="58"/>
      <c r="AO64" s="58"/>
      <c r="AP64" s="58"/>
      <c r="AQ64" s="58"/>
      <c r="AR64" s="58">
        <f>AB64+AJ64</f>
        <v>4367570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26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2062570</v>
      </c>
      <c r="AC65" s="94"/>
      <c r="AD65" s="94"/>
      <c r="AE65" s="94"/>
      <c r="AF65" s="94"/>
      <c r="AG65" s="94"/>
      <c r="AH65" s="94"/>
      <c r="AI65" s="94"/>
      <c r="AJ65" s="94">
        <v>2305000</v>
      </c>
      <c r="AK65" s="94"/>
      <c r="AL65" s="94"/>
      <c r="AM65" s="94"/>
      <c r="AN65" s="94"/>
      <c r="AO65" s="94"/>
      <c r="AP65" s="94"/>
      <c r="AQ65" s="94"/>
      <c r="AR65" s="94">
        <f>AB65+AJ65</f>
        <v>4367570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9" t="s">
        <v>31</v>
      </c>
      <c r="AF70" s="79"/>
      <c r="AG70" s="79"/>
      <c r="AH70" s="79"/>
      <c r="AI70" s="79"/>
      <c r="AJ70" s="79"/>
      <c r="AK70" s="79"/>
      <c r="AL70" s="79"/>
      <c r="AM70" s="79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67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66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124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69</v>
      </c>
      <c r="AA72" s="73"/>
      <c r="AB72" s="73"/>
      <c r="AC72" s="73"/>
      <c r="AD72" s="73"/>
      <c r="AE72" s="76" t="s">
        <v>70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2200000</v>
      </c>
      <c r="AX72" s="58"/>
      <c r="AY72" s="58"/>
      <c r="AZ72" s="58"/>
      <c r="BA72" s="58"/>
      <c r="BB72" s="58"/>
      <c r="BC72" s="58"/>
      <c r="BD72" s="58"/>
      <c r="BE72" s="58">
        <v>2200000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125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69</v>
      </c>
      <c r="AA73" s="73"/>
      <c r="AB73" s="73"/>
      <c r="AC73" s="73"/>
      <c r="AD73" s="73"/>
      <c r="AE73" s="76" t="s">
        <v>70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550000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550000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126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69</v>
      </c>
      <c r="AA74" s="73"/>
      <c r="AB74" s="73"/>
      <c r="AC74" s="73"/>
      <c r="AD74" s="73"/>
      <c r="AE74" s="76" t="s">
        <v>70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200000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200000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71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127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69</v>
      </c>
      <c r="AA76" s="73"/>
      <c r="AB76" s="73"/>
      <c r="AC76" s="73"/>
      <c r="AD76" s="73"/>
      <c r="AE76" s="76" t="s">
        <v>70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1312570</v>
      </c>
      <c r="AP76" s="58"/>
      <c r="AQ76" s="58"/>
      <c r="AR76" s="58"/>
      <c r="AS76" s="58"/>
      <c r="AT76" s="58"/>
      <c r="AU76" s="58"/>
      <c r="AV76" s="58"/>
      <c r="AW76" s="58">
        <v>105000</v>
      </c>
      <c r="AX76" s="58"/>
      <c r="AY76" s="58"/>
      <c r="AZ76" s="58"/>
      <c r="BA76" s="58"/>
      <c r="BB76" s="58"/>
      <c r="BC76" s="58"/>
      <c r="BD76" s="58"/>
      <c r="BE76" s="58">
        <v>1417570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128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129</v>
      </c>
      <c r="AA77" s="73"/>
      <c r="AB77" s="73"/>
      <c r="AC77" s="73"/>
      <c r="AD77" s="73"/>
      <c r="AE77" s="85" t="s">
        <v>114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10.199999999999999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10.199999999999999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130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68</v>
      </c>
      <c r="AA78" s="73"/>
      <c r="AB78" s="73"/>
      <c r="AC78" s="73"/>
      <c r="AD78" s="73"/>
      <c r="AE78" s="85" t="s">
        <v>74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4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131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132</v>
      </c>
      <c r="AA79" s="73"/>
      <c r="AB79" s="73"/>
      <c r="AC79" s="73"/>
      <c r="AD79" s="73"/>
      <c r="AE79" s="85" t="s">
        <v>74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65011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65011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133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68</v>
      </c>
      <c r="AA80" s="73"/>
      <c r="AB80" s="73"/>
      <c r="AC80" s="73"/>
      <c r="AD80" s="73"/>
      <c r="AE80" s="85" t="s">
        <v>70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3</v>
      </c>
      <c r="AX80" s="58"/>
      <c r="AY80" s="58"/>
      <c r="AZ80" s="58"/>
      <c r="BA80" s="58"/>
      <c r="BB80" s="58"/>
      <c r="BC80" s="58"/>
      <c r="BD80" s="58"/>
      <c r="BE80" s="58">
        <v>3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2" t="s">
        <v>73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99"/>
      <c r="AA81" s="99"/>
      <c r="AB81" s="99"/>
      <c r="AC81" s="99"/>
      <c r="AD81" s="99"/>
      <c r="AE81" s="102"/>
      <c r="AF81" s="105"/>
      <c r="AG81" s="105"/>
      <c r="AH81" s="105"/>
      <c r="AI81" s="105"/>
      <c r="AJ81" s="105"/>
      <c r="AK81" s="105"/>
      <c r="AL81" s="105"/>
      <c r="AM81" s="105"/>
      <c r="AN81" s="106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134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69</v>
      </c>
      <c r="AA82" s="73"/>
      <c r="AB82" s="73"/>
      <c r="AC82" s="73"/>
      <c r="AD82" s="73"/>
      <c r="AE82" s="85" t="s">
        <v>75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128680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128680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135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69</v>
      </c>
      <c r="AA83" s="73"/>
      <c r="AB83" s="73"/>
      <c r="AC83" s="73"/>
      <c r="AD83" s="73"/>
      <c r="AE83" s="85" t="s">
        <v>75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1100000</v>
      </c>
      <c r="AX83" s="58"/>
      <c r="AY83" s="58"/>
      <c r="AZ83" s="58"/>
      <c r="BA83" s="58"/>
      <c r="BB83" s="58"/>
      <c r="BC83" s="58"/>
      <c r="BD83" s="58"/>
      <c r="BE83" s="58">
        <v>1100000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136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69</v>
      </c>
      <c r="AA84" s="73"/>
      <c r="AB84" s="73"/>
      <c r="AC84" s="73"/>
      <c r="AD84" s="73"/>
      <c r="AE84" s="85" t="s">
        <v>75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50000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50000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137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69</v>
      </c>
      <c r="AA85" s="73"/>
      <c r="AB85" s="73"/>
      <c r="AC85" s="73"/>
      <c r="AD85" s="73"/>
      <c r="AE85" s="85" t="s">
        <v>75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8">
        <v>8.4600000000000009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8.4600000000000009</v>
      </c>
      <c r="BF85" s="58"/>
      <c r="BG85" s="58"/>
      <c r="BH85" s="58"/>
      <c r="BI85" s="58"/>
      <c r="BJ85" s="58"/>
      <c r="BK85" s="58"/>
      <c r="BL85" s="58"/>
    </row>
    <row r="86" spans="1:64" s="4" customFormat="1" ht="12.75" customHeight="1" x14ac:dyDescent="0.2">
      <c r="A86" s="90">
        <v>0</v>
      </c>
      <c r="B86" s="90"/>
      <c r="C86" s="90"/>
      <c r="D86" s="90"/>
      <c r="E86" s="90"/>
      <c r="F86" s="90"/>
      <c r="G86" s="102" t="s">
        <v>76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99"/>
      <c r="AA86" s="99"/>
      <c r="AB86" s="99"/>
      <c r="AC86" s="99"/>
      <c r="AD86" s="99"/>
      <c r="AE86" s="102"/>
      <c r="AF86" s="105"/>
      <c r="AG86" s="105"/>
      <c r="AH86" s="105"/>
      <c r="AI86" s="105"/>
      <c r="AJ86" s="105"/>
      <c r="AK86" s="105"/>
      <c r="AL86" s="105"/>
      <c r="AM86" s="105"/>
      <c r="AN86" s="106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5" t="s">
        <v>138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77</v>
      </c>
      <c r="AA87" s="73"/>
      <c r="AB87" s="73"/>
      <c r="AC87" s="73"/>
      <c r="AD87" s="73"/>
      <c r="AE87" s="85" t="s">
        <v>75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25</v>
      </c>
      <c r="AP87" s="58"/>
      <c r="AQ87" s="58"/>
      <c r="AR87" s="58"/>
      <c r="AS87" s="58"/>
      <c r="AT87" s="58"/>
      <c r="AU87" s="58"/>
      <c r="AV87" s="58"/>
      <c r="AW87" s="58">
        <v>20</v>
      </c>
      <c r="AX87" s="58"/>
      <c r="AY87" s="58"/>
      <c r="AZ87" s="58"/>
      <c r="BA87" s="58"/>
      <c r="BB87" s="58"/>
      <c r="BC87" s="58"/>
      <c r="BD87" s="58"/>
      <c r="BE87" s="58">
        <v>45</v>
      </c>
      <c r="BF87" s="58"/>
      <c r="BG87" s="58"/>
      <c r="BH87" s="58"/>
      <c r="BI87" s="58"/>
      <c r="BJ87" s="58"/>
      <c r="BK87" s="58"/>
      <c r="BL87" s="58"/>
    </row>
    <row r="88" spans="1:64" ht="25.5" customHeight="1" x14ac:dyDescent="0.2">
      <c r="A88" s="62">
        <v>0</v>
      </c>
      <c r="B88" s="62"/>
      <c r="C88" s="62"/>
      <c r="D88" s="62"/>
      <c r="E88" s="62"/>
      <c r="F88" s="62"/>
      <c r="G88" s="85" t="s">
        <v>139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77</v>
      </c>
      <c r="AA88" s="73"/>
      <c r="AB88" s="73"/>
      <c r="AC88" s="73"/>
      <c r="AD88" s="73"/>
      <c r="AE88" s="85" t="s">
        <v>75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20</v>
      </c>
      <c r="AX88" s="58"/>
      <c r="AY88" s="58"/>
      <c r="AZ88" s="58"/>
      <c r="BA88" s="58"/>
      <c r="BB88" s="58"/>
      <c r="BC88" s="58"/>
      <c r="BD88" s="58"/>
      <c r="BE88" s="58">
        <v>20</v>
      </c>
      <c r="BF88" s="58"/>
      <c r="BG88" s="58"/>
      <c r="BH88" s="58"/>
      <c r="BI88" s="58"/>
      <c r="BJ88" s="58"/>
      <c r="BK88" s="58"/>
      <c r="BL88" s="58"/>
    </row>
    <row r="89" spans="1:64" ht="25.5" customHeight="1" x14ac:dyDescent="0.2">
      <c r="A89" s="62">
        <v>0</v>
      </c>
      <c r="B89" s="62"/>
      <c r="C89" s="62"/>
      <c r="D89" s="62"/>
      <c r="E89" s="62"/>
      <c r="F89" s="62"/>
      <c r="G89" s="85" t="s">
        <v>140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77</v>
      </c>
      <c r="AA89" s="73"/>
      <c r="AB89" s="73"/>
      <c r="AC89" s="73"/>
      <c r="AD89" s="73"/>
      <c r="AE89" s="85" t="s">
        <v>75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8">
        <v>50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50</v>
      </c>
      <c r="BF89" s="58"/>
      <c r="BG89" s="58"/>
      <c r="BH89" s="58"/>
      <c r="BI89" s="58"/>
      <c r="BJ89" s="58"/>
      <c r="BK89" s="58"/>
      <c r="BL89" s="58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114" t="s">
        <v>84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6" t="s">
        <v>86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ht="15.75" customHeight="1" x14ac:dyDescent="0.2">
      <c r="A94" s="75" t="s">
        <v>3</v>
      </c>
      <c r="B94" s="75"/>
      <c r="C94" s="75"/>
      <c r="D94" s="75"/>
      <c r="E94" s="75"/>
      <c r="F94" s="75"/>
    </row>
    <row r="95" spans="1:64" ht="13.15" customHeight="1" x14ac:dyDescent="0.2">
      <c r="A95" s="111" t="s">
        <v>83</v>
      </c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</row>
    <row r="96" spans="1:64" x14ac:dyDescent="0.2">
      <c r="A96" s="83" t="s">
        <v>46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customHeight="1" x14ac:dyDescent="0.2">
      <c r="A98" s="114" t="s">
        <v>85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5"/>
      <c r="AO98" s="116" t="s">
        <v>87</v>
      </c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</row>
    <row r="99" spans="1:59" x14ac:dyDescent="0.2">
      <c r="W99" s="78" t="s">
        <v>5</v>
      </c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O99" s="78" t="s">
        <v>63</v>
      </c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 spans="1:59" x14ac:dyDescent="0.2">
      <c r="A100" s="118">
        <v>45447</v>
      </c>
      <c r="B100" s="84"/>
      <c r="C100" s="84"/>
      <c r="D100" s="84"/>
      <c r="E100" s="84"/>
      <c r="F100" s="84"/>
      <c r="G100" s="84"/>
      <c r="H100" s="84"/>
    </row>
    <row r="101" spans="1:59" x14ac:dyDescent="0.2">
      <c r="A101" s="78" t="s">
        <v>44</v>
      </c>
      <c r="B101" s="78"/>
      <c r="C101" s="78"/>
      <c r="D101" s="78"/>
      <c r="E101" s="78"/>
      <c r="F101" s="78"/>
      <c r="G101" s="78"/>
      <c r="H101" s="78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45</v>
      </c>
    </row>
  </sheetData>
  <mergeCells count="304"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65:C65"/>
    <mergeCell ref="D65:AA65"/>
    <mergeCell ref="AB65:AI65"/>
    <mergeCell ref="AJ65:AQ65"/>
    <mergeCell ref="AR65:AY65"/>
    <mergeCell ref="AS55:AZ55"/>
    <mergeCell ref="A56:C56"/>
    <mergeCell ref="D56:AB56"/>
    <mergeCell ref="AC56:AJ56"/>
    <mergeCell ref="AK56:AR56"/>
    <mergeCell ref="AS56:AZ56"/>
    <mergeCell ref="G45:BL45"/>
    <mergeCell ref="A54:C54"/>
    <mergeCell ref="D54:AB54"/>
    <mergeCell ref="AC54:AJ54"/>
    <mergeCell ref="AK54:AR54"/>
    <mergeCell ref="AS54:AZ54"/>
    <mergeCell ref="A100:H100"/>
    <mergeCell ref="A101:H101"/>
    <mergeCell ref="A42:F42"/>
    <mergeCell ref="G42:BL42"/>
    <mergeCell ref="A43:F43"/>
    <mergeCell ref="G43:BL43"/>
    <mergeCell ref="A44:F44"/>
    <mergeCell ref="G44:BL44"/>
    <mergeCell ref="A95:AS95"/>
    <mergeCell ref="A96:AS96"/>
    <mergeCell ref="A98:V98"/>
    <mergeCell ref="W98:AM98"/>
    <mergeCell ref="AO98:BG98"/>
    <mergeCell ref="W99:AM99"/>
    <mergeCell ref="AO99:BG99"/>
    <mergeCell ref="A92:V92"/>
    <mergeCell ref="W92:AM92"/>
    <mergeCell ref="AO92:BG92"/>
    <mergeCell ref="W93:AM93"/>
    <mergeCell ref="AO93:BG93"/>
    <mergeCell ref="A94:F94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4:C64"/>
    <mergeCell ref="D64:AA64"/>
    <mergeCell ref="AB64:AI64"/>
    <mergeCell ref="AJ64:AQ64"/>
    <mergeCell ref="AR64:AY64"/>
    <mergeCell ref="A67:BL67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59:AY59"/>
    <mergeCell ref="A60:C61"/>
    <mergeCell ref="D60:AA61"/>
    <mergeCell ref="AB60:AI61"/>
    <mergeCell ref="AJ60:AQ61"/>
    <mergeCell ref="AR60:AY61"/>
    <mergeCell ref="A53:C53"/>
    <mergeCell ref="D53:AB53"/>
    <mergeCell ref="AC53:AJ53"/>
    <mergeCell ref="AK53:AR53"/>
    <mergeCell ref="AS53:AZ53"/>
    <mergeCell ref="A58:BL58"/>
    <mergeCell ref="A55:C55"/>
    <mergeCell ref="D55:AB55"/>
    <mergeCell ref="AC55:AJ55"/>
    <mergeCell ref="AK55:AR55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1:F41"/>
    <mergeCell ref="G41:BL41"/>
    <mergeCell ref="A47:AZ47"/>
    <mergeCell ref="A48:AZ48"/>
    <mergeCell ref="A49:C50"/>
    <mergeCell ref="D49:AB50"/>
    <mergeCell ref="AC49:AJ50"/>
    <mergeCell ref="AK49:AR50"/>
    <mergeCell ref="AS49:AZ50"/>
    <mergeCell ref="A45:F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71:L71 G72:G89">
    <cfRule type="cellIs" dxfId="5" priority="1" stopIfTrue="1" operator="equal">
      <formula>$G70</formula>
    </cfRule>
  </conditionalFormatting>
  <conditionalFormatting sqref="D53:D56">
    <cfRule type="cellIs" dxfId="4" priority="2" stopIfTrue="1" operator="equal">
      <formula>$D52</formula>
    </cfRule>
  </conditionalFormatting>
  <conditionalFormatting sqref="A71:F89">
    <cfRule type="cellIs" dxfId="3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5" fitToHeight="50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F92E-D99E-4C3C-A218-71498AF1D541}">
  <sheetPr>
    <pageSetUpPr fitToPage="1"/>
  </sheetPr>
  <dimension ref="A1:CA89"/>
  <sheetViews>
    <sheetView tabSelected="1" topLeftCell="A4" zoomScaleNormal="100" zoomScaleSheetLayoutView="100" workbookViewId="0">
      <selection activeCell="AK20" sqref="AK20:BC2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79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78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160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162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147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161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158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159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148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149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1000000</v>
      </c>
      <c r="AD49" s="58"/>
      <c r="AE49" s="58"/>
      <c r="AF49" s="58"/>
      <c r="AG49" s="58"/>
      <c r="AH49" s="58"/>
      <c r="AI49" s="58"/>
      <c r="AJ49" s="58"/>
      <c r="AK49" s="58">
        <v>1000000</v>
      </c>
      <c r="AL49" s="58"/>
      <c r="AM49" s="58"/>
      <c r="AN49" s="58"/>
      <c r="AO49" s="58"/>
      <c r="AP49" s="58"/>
      <c r="AQ49" s="58"/>
      <c r="AR49" s="58"/>
      <c r="AS49" s="58">
        <f>AC49+AK49</f>
        <v>2000000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1000000</v>
      </c>
      <c r="AD50" s="94"/>
      <c r="AE50" s="94"/>
      <c r="AF50" s="94"/>
      <c r="AG50" s="94"/>
      <c r="AH50" s="94"/>
      <c r="AI50" s="94"/>
      <c r="AJ50" s="94"/>
      <c r="AK50" s="94">
        <v>1000000</v>
      </c>
      <c r="AL50" s="94"/>
      <c r="AM50" s="94"/>
      <c r="AN50" s="94"/>
      <c r="AO50" s="94"/>
      <c r="AP50" s="94"/>
      <c r="AQ50" s="94"/>
      <c r="AR50" s="94"/>
      <c r="AS50" s="94">
        <f>AC50+AK50</f>
        <v>2000000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150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1000000</v>
      </c>
      <c r="AC58" s="58"/>
      <c r="AD58" s="58"/>
      <c r="AE58" s="58"/>
      <c r="AF58" s="58"/>
      <c r="AG58" s="58"/>
      <c r="AH58" s="58"/>
      <c r="AI58" s="58"/>
      <c r="AJ58" s="58">
        <v>1000000</v>
      </c>
      <c r="AK58" s="58"/>
      <c r="AL58" s="58"/>
      <c r="AM58" s="58"/>
      <c r="AN58" s="58"/>
      <c r="AO58" s="58"/>
      <c r="AP58" s="58"/>
      <c r="AQ58" s="58"/>
      <c r="AR58" s="58">
        <f>AB58+AJ58</f>
        <v>2000000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1000000</v>
      </c>
      <c r="AC59" s="94"/>
      <c r="AD59" s="94"/>
      <c r="AE59" s="94"/>
      <c r="AF59" s="94"/>
      <c r="AG59" s="94"/>
      <c r="AH59" s="94"/>
      <c r="AI59" s="94"/>
      <c r="AJ59" s="94">
        <v>1000000</v>
      </c>
      <c r="AK59" s="94"/>
      <c r="AL59" s="94"/>
      <c r="AM59" s="94"/>
      <c r="AN59" s="94"/>
      <c r="AO59" s="94"/>
      <c r="AP59" s="94"/>
      <c r="AQ59" s="94"/>
      <c r="AR59" s="94">
        <f>AB59+AJ59</f>
        <v>2000000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67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66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151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69</v>
      </c>
      <c r="AA66" s="73"/>
      <c r="AB66" s="73"/>
      <c r="AC66" s="73"/>
      <c r="AD66" s="73"/>
      <c r="AE66" s="76" t="s">
        <v>70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1000000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1000000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96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69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1000000</v>
      </c>
      <c r="AX67" s="58"/>
      <c r="AY67" s="58"/>
      <c r="AZ67" s="58"/>
      <c r="BA67" s="58"/>
      <c r="BB67" s="58"/>
      <c r="BC67" s="58"/>
      <c r="BD67" s="58"/>
      <c r="BE67" s="58">
        <v>1000000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152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68</v>
      </c>
      <c r="AA69" s="73"/>
      <c r="AB69" s="73"/>
      <c r="AC69" s="73"/>
      <c r="AD69" s="73"/>
      <c r="AE69" s="76" t="s">
        <v>153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154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68</v>
      </c>
      <c r="AA70" s="73"/>
      <c r="AB70" s="73"/>
      <c r="AC70" s="73"/>
      <c r="AD70" s="73"/>
      <c r="AE70" s="76" t="s">
        <v>72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8</v>
      </c>
      <c r="AX70" s="58"/>
      <c r="AY70" s="58"/>
      <c r="AZ70" s="58"/>
      <c r="BA70" s="58"/>
      <c r="BB70" s="58"/>
      <c r="BC70" s="58"/>
      <c r="BD70" s="58"/>
      <c r="BE70" s="58">
        <v>8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73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115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69</v>
      </c>
      <c r="AA72" s="73"/>
      <c r="AB72" s="73"/>
      <c r="AC72" s="73"/>
      <c r="AD72" s="73"/>
      <c r="AE72" s="76" t="s">
        <v>75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100000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155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69</v>
      </c>
      <c r="AA73" s="73"/>
      <c r="AB73" s="73"/>
      <c r="AC73" s="73"/>
      <c r="AD73" s="73"/>
      <c r="AE73" s="76" t="s">
        <v>75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125000</v>
      </c>
      <c r="AX73" s="58"/>
      <c r="AY73" s="58"/>
      <c r="AZ73" s="58"/>
      <c r="BA73" s="58"/>
      <c r="BB73" s="58"/>
      <c r="BC73" s="58"/>
      <c r="BD73" s="58"/>
      <c r="BE73" s="58">
        <v>125000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76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156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77</v>
      </c>
      <c r="AA75" s="73"/>
      <c r="AB75" s="73"/>
      <c r="AC75" s="73"/>
      <c r="AD75" s="73"/>
      <c r="AE75" s="76" t="s">
        <v>75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157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77</v>
      </c>
      <c r="AA76" s="73"/>
      <c r="AB76" s="73"/>
      <c r="AC76" s="73"/>
      <c r="AD76" s="73"/>
      <c r="AE76" s="76" t="s">
        <v>75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100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4" t="s">
        <v>84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86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1" t="s">
        <v>83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4" t="s">
        <v>85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87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18">
        <v>45447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76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КПК0111142</vt:lpstr>
      <vt:lpstr>КПК0116030</vt:lpstr>
      <vt:lpstr>КПК0118240</vt:lpstr>
      <vt:lpstr>КПК0111142!Область_друку</vt:lpstr>
      <vt:lpstr>КПК0116030!Область_друку</vt:lpstr>
      <vt:lpstr>КПК0118240!Область_друку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Любов Міщук</cp:lastModifiedBy>
  <cp:lastPrinted>2024-06-10T08:00:35Z</cp:lastPrinted>
  <dcterms:created xsi:type="dcterms:W3CDTF">2016-08-15T09:54:21Z</dcterms:created>
  <dcterms:modified xsi:type="dcterms:W3CDTF">2024-06-10T08:16:32Z</dcterms:modified>
</cp:coreProperties>
</file>