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4\паспорти сільська рада  2024 рік\"/>
    </mc:Choice>
  </mc:AlternateContent>
  <xr:revisionPtr revIDLastSave="0" documentId="8_{A9D06606-DFED-4CD8-A797-2C6A63A1D0B7}" xr6:coauthVersionLast="47" xr6:coauthVersionMax="47" xr10:uidLastSave="{00000000-0000-0000-0000-000000000000}"/>
  <bookViews>
    <workbookView xWindow="-120" yWindow="-120" windowWidth="29040" windowHeight="15840" activeTab="4"/>
  </bookViews>
  <sheets>
    <sheet name="КПК0110150" sheetId="3" r:id="rId1"/>
    <sheet name="КПК0110160" sheetId="4" r:id="rId2"/>
    <sheet name="КПК0111010" sheetId="5" r:id="rId3"/>
    <sheet name="КПК0111021" sheetId="6" r:id="rId4"/>
    <sheet name="КПК0111210" sheetId="11" r:id="rId5"/>
    <sheet name="КПК0113241" sheetId="16" r:id="rId6"/>
    <sheet name="КПК0113242" sheetId="17" r:id="rId7"/>
    <sheet name="КПК0114030" sheetId="18" r:id="rId8"/>
    <sheet name="КПК0114060" sheetId="19" r:id="rId9"/>
    <sheet name="КПК0116030" sheetId="22" r:id="rId10"/>
  </sheets>
  <definedNames>
    <definedName name="_xlnm.Print_Area" localSheetId="0">КПК0110150!$A$1:$BM$94</definedName>
    <definedName name="_xlnm.Print_Area" localSheetId="1">КПК0110160!$A$1:$BM$91</definedName>
    <definedName name="_xlnm.Print_Area" localSheetId="2">КПК0111010!$A$1:$BM$96</definedName>
    <definedName name="_xlnm.Print_Area" localSheetId="3">КПК0111021!$A$1:$BM$93</definedName>
    <definedName name="_xlnm.Print_Area" localSheetId="4">КПК0111210!$A$1:$BM$85</definedName>
    <definedName name="_xlnm.Print_Area" localSheetId="5">КПК0113241!$A$1:$BM$91</definedName>
    <definedName name="_xlnm.Print_Area" localSheetId="6">КПК0113242!$A$1:$BM$137</definedName>
    <definedName name="_xlnm.Print_Area" localSheetId="7">КПК0114030!$A$1:$BM$97</definedName>
    <definedName name="_xlnm.Print_Area" localSheetId="8">КПК0114060!$A$1:$BM$103</definedName>
    <definedName name="_xlnm.Print_Area" localSheetId="9">КПК0116030!$A$1:$BM$102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5" i="22" l="1"/>
  <c r="AR64" i="22"/>
  <c r="AS56" i="22"/>
  <c r="AS55" i="22"/>
  <c r="AS54" i="22"/>
  <c r="AS53" i="22"/>
  <c r="AR59" i="19"/>
  <c r="AR58" i="19"/>
  <c r="AS50" i="19"/>
  <c r="AS49" i="19"/>
  <c r="AR59" i="18"/>
  <c r="AR58" i="18"/>
  <c r="AS50" i="18"/>
  <c r="AS49" i="18"/>
  <c r="AR67" i="17"/>
  <c r="AR66" i="17"/>
  <c r="AS58" i="17"/>
  <c r="AS57" i="17"/>
  <c r="AR60" i="16"/>
  <c r="AR59" i="16"/>
  <c r="AS51" i="16"/>
  <c r="AS50" i="16"/>
  <c r="AR59" i="11"/>
  <c r="AR58" i="11"/>
  <c r="AS50" i="11"/>
  <c r="AS49" i="11"/>
  <c r="AR59" i="6"/>
  <c r="AR58" i="6"/>
  <c r="AS50" i="6"/>
  <c r="AS49" i="6"/>
  <c r="AR59" i="5"/>
  <c r="AR58" i="5"/>
  <c r="AS50" i="5"/>
  <c r="AS49" i="5"/>
  <c r="AR60" i="4"/>
  <c r="AR59" i="4"/>
  <c r="AS51" i="4"/>
  <c r="AS50" i="4"/>
  <c r="AR60" i="3"/>
  <c r="AR59" i="3"/>
  <c r="AS51" i="3"/>
  <c r="AS50" i="3"/>
</calcChain>
</file>

<file path=xl/sharedStrings.xml><?xml version="1.0" encoding="utf-8"?>
<sst xmlns="http://schemas.openxmlformats.org/spreadsheetml/2006/main" count="1763" uniqueCount="351">
  <si>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</si>
  <si>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</si>
  <si>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</si>
  <si>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</si>
  <si>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</si>
  <si>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</si>
  <si>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</si>
  <si>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</si>
  <si>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</si>
  <si>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</si>
  <si>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</si>
  <si>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</si>
  <si>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</si>
  <si>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</si>
  <si>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</si>
  <si>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</si>
  <si>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</si>
  <si>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</si>
  <si>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</si>
  <si>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</si>
  <si>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</si>
  <si>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</si>
  <si>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</si>
  <si>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</si>
  <si>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</si>
  <si>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</si>
  <si>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</si>
  <si>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</si>
  <si>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</si>
  <si>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</si>
  <si>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</si>
  <si>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</si>
  <si>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</si>
  <si>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</si>
  <si>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</si>
  <si>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</si>
  <si>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</si>
  <si>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</si>
  <si>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</si>
  <si>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</si>
  <si>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</si>
  <si>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</si>
  <si>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</si>
  <si>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</si>
  <si>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</si>
  <si>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</si>
  <si>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</si>
  <si>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</si>
  <si>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</si>
  <si>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</si>
  <si>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</si>
  <si>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</si>
  <si>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</si>
  <si>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</si>
  <si>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</si>
  <si>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</si>
  <si>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</si>
  <si>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</si>
  <si>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</si>
  <si>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</si>
  <si>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</si>
  <si>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</si>
  <si>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</si>
  <si>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</si>
  <si>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бюджетної програми у 2024 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</si>
  <si>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</si>
  <si>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</si>
  <si>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</si>
  <si>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</si>
  <si>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</si>
  <si>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</si>
  <si>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</si>
  <si>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</si>
  <si>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</si>
  <si>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придбання обладнання довгострокового користування</t>
  </si>
  <si>
    <t>грн.</t>
  </si>
  <si>
    <t>кошторис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</si>
  <si>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</si>
  <si>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</si>
  <si>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</si>
  <si>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</si>
  <si>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</si>
  <si>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кількість обладнання планується придбати</t>
  </si>
  <si>
    <t>рішення сесії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</si>
  <si>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</si>
  <si>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</si>
  <si>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</si>
  <si>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</si>
  <si>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</si>
  <si>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</si>
  <si>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</si>
  <si>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</si>
  <si>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середні витрати на придбання обладнання</t>
  </si>
  <si>
    <t>розрахунок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</si>
  <si>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</si>
  <si>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</si>
  <si>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</si>
  <si>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</si>
  <si>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</si>
  <si>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 зі змінами; Закон України "Про службу в органах місцевого самоврядування" зі змінами; Закон України "Про місцеве самоврядування" зі змінами, Рішення сесії Вишнівської сільської ради №44/10 від 22.12.2023 року " Про бюджет Вишнівської сільської територіальної громади на 2024 рік" зі змінами 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</si>
  <si>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</si>
  <si>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</si>
  <si>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15.05.2024</t>
  </si>
  <si>
    <t>132/01-03</t>
  </si>
  <si>
    <t>Розпорядження</t>
  </si>
  <si>
    <t>Вишнівська сільська територіальна громада</t>
  </si>
  <si>
    <t>Фінансовий відділ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</si>
  <si>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</si>
  <si>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</si>
  <si>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</si>
  <si>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</si>
  <si>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</si>
  <si>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</si>
  <si>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</si>
  <si>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</si>
  <si>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</si>
  <si>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</si>
  <si>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</si>
  <si>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</si>
  <si>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</si>
  <si>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</si>
  <si>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на 2024 рік</t>
  </si>
  <si>
    <t>Забезпечення реалізації державної політики у сфері містобудування та архітектури на території Вишнівської сільської ради</t>
  </si>
  <si>
    <t>Забезпечення діяльності установи</t>
  </si>
  <si>
    <t>штатний розпис</t>
  </si>
  <si>
    <t>обсяг витрат на придбання оргтехніки</t>
  </si>
  <si>
    <t>кількість сформованих витягів про містобудівні умови, обмеження та будівельні паспорти</t>
  </si>
  <si>
    <t>кількість одиниць оргтехніки планується придбати</t>
  </si>
  <si>
    <t>кількість сформованих витягів на одного працівника</t>
  </si>
  <si>
    <t>середні витрати на придбання однієї одиниці</t>
  </si>
  <si>
    <t>відсоток вчасно підготовлених витягів</t>
  </si>
  <si>
    <t>Бюджетний кодекс України, Закони України "Про місцеве самоврядування в Україні" зі змінами, постанова Кабінету Міністрів України від 28.02.2002_x000D_
р. №228 "Про затвердження складання, розгляду, затвердження складання, розгляду, затвердження та основних вимог до виконання кошторисів_x000D_
бюджетних установ" зі змінами, наказ Міністерства фінансів України від 26.08.2017 р. № 836 "Про деякі питання запровадження програмноцільового методу складання та виконання місцевих бюджетів" зі змінами, 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</si>
  <si>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Керівництво і управління у сфері містобудування,  архітектури та житлово-комунального господарства.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</si>
  <si>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</si>
  <si>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</si>
  <si>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</si>
  <si>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</si>
  <si>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</si>
  <si>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 Вишнівської сільської ради на 2024-2025 роки  та порядок надання та використання коштів.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</si>
  <si>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</si>
  <si>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</si>
  <si>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</si>
  <si>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</si>
  <si>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</si>
  <si>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</si>
  <si>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</si>
  <si>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</si>
  <si>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придбання комп’ютерної та оргтехніки</t>
  </si>
  <si>
    <t>кількість дітей, що відвідують дошкільні заклади</t>
  </si>
  <si>
    <t>осіб</t>
  </si>
  <si>
    <t>кількість одиниць планується придбати</t>
  </si>
  <si>
    <t>діто-дні відвідування</t>
  </si>
  <si>
    <t>днів</t>
  </si>
  <si>
    <t>витрати на перебування 1 дитини в дошкільному закладі</t>
  </si>
  <si>
    <t>середні витрати на придбання однієї одиниці обладнання</t>
  </si>
  <si>
    <t>кількість днів відвідування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</si>
  <si>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№44/10 від 22.12.2023 року " Про бюджет Вишнівської сільської територіальної громади на 2024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</si>
  <si>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</si>
  <si>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</si>
  <si>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</si>
  <si>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</si>
  <si>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</si>
  <si>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права громадян на доступність і безоплатність здобуття повної середньої освіти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</si>
  <si>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</si>
  <si>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 Вишнівської сільської ради на 2024-2025 роки</t>
  </si>
  <si>
    <t>кількість закладів (за ступенями шкіл)</t>
  </si>
  <si>
    <t>внутрішній облік</t>
  </si>
  <si>
    <t>обсяг видатків на придбання обладнання</t>
  </si>
  <si>
    <t>середньорічна кількість учнів</t>
  </si>
  <si>
    <t>скільки одиниць обладнання планується придбати</t>
  </si>
  <si>
    <t>середні витрати на одного учня</t>
  </si>
  <si>
    <t>план</t>
  </si>
  <si>
    <t>Конституція України; Закон України "Про освіту";Бюджетний кодекс України ; Закон України "Про місцеве самоврядуваня в Україні" зі змінами; Закон Україхни "Про державний Бюджет України на 2024 рік"; Наказм Міністерства фінансів України від 26.08.2014р. №836 "Про деякі питання запровадження програмно-цільового методу скадання та виконання місцевих бюджетів";Наказ Міністерства освіти і науки України від 10.07.2017.№992 "Про затвердження типового переліку бюджетних програм і результативних показників їх виконання для місцевих бюджетів у галузі "Освіта" ; Наказ Міністерства фінансів України від 29.09.2017 р.№793 "Про затвердження складових програмної класифікації видатків та кредитування місцевих бюджетів"(Із змінами, внесеними з Наказом Міністерства фінансів  від 29.12.2017р. №1181,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</t>
  </si>
  <si>
    <t>Забезпечення надання послуг з загальної середньої освіти в денних загальноосвітніх закладах.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</si>
  <si>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</si>
  <si>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</si>
  <si>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</si>
  <si>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</si>
  <si>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0990</t>
  </si>
  <si>
    <t xml:space="preserve"> Надання послуг з загальної середньої освіти особам з особливими освітніми потребами  в денних загальноосвітніх закладах</t>
  </si>
  <si>
    <t>Надання державної підтримки особам з особливими освітніми потребами</t>
  </si>
  <si>
    <t>витрати на оплату праці педагогічних працівників</t>
  </si>
  <si>
    <t>кількість учнів з особливими освітніми потребами</t>
  </si>
  <si>
    <t>витрати на одного учня</t>
  </si>
  <si>
    <t>розрахунок до кошторису</t>
  </si>
  <si>
    <t>відсоток охоплення учнів з особливими освітніми потребами</t>
  </si>
  <si>
    <t>'Забезпечення надання послуг з загальної середньої освіти особам з особливими освітніми потребами в денних загальноосвітніх закладах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</si>
  <si>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</si>
  <si>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</si>
  <si>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</si>
  <si>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Програма соціального захисту населення  Вишнівської сільської ради на 2023-2027 роки</t>
  </si>
  <si>
    <t>Відшкодування витрат на громадські роботи</t>
  </si>
  <si>
    <t>Надання соціальних послуг одиноким та вразливим верствам населення які потребують сторонньої допомоги.</t>
  </si>
  <si>
    <t>Проведення соціально-профілактичної роботи, спрямованої на запобігання потраплянню в складні життєві обставини осіб/сімей, які належать до вразливих_x000D_
груп населення; надання особам/сім’ям комплексу соціальних послуг, яких вони потребують, відповідно до пе</t>
  </si>
  <si>
    <t>Здійснення діяльності комунальної оргацізації (установи, закладу) Центр надання_x000D_
соціальних послуг</t>
  </si>
  <si>
    <t>кількість штатних працівників</t>
  </si>
  <si>
    <t>Положення</t>
  </si>
  <si>
    <t>кількість установ</t>
  </si>
  <si>
    <t>видатки на придбання оргтехніки</t>
  </si>
  <si>
    <t>кількість осіб, які потребують соціальної допомоги</t>
  </si>
  <si>
    <t>середня кількість осіб, які потребують допомоги на 1 штатну одиницю</t>
  </si>
  <si>
    <t>середні витрати на придбання однієї одиниці оргтехніки</t>
  </si>
  <si>
    <t>Відсоток охоленості одержувачів послуг до кількості звернень</t>
  </si>
  <si>
    <t>Конституція України, Бюджетний кодекс України, зі змінами, Закон України " Про місцеве самоврядування в Україні" зі змінами, Закон України "Про соціальні послуги " зі змінами,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 зі змінами , Постанова КМУ "Про організацію надання соціальних послуг" від  від 01 червня 2020 р. № 587 зі змінами, Положення про Комунальну установу «Центр надання соціальних послуг»_x000D_
 Вишнівської сільської ради" затверджене рішенням сесії Вишнівської сільської ради від 26.02.2024 року №46/17, 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</si>
  <si>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Вирішення невідкладних питань матеріально-технічного, соціально-побутового, 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населення.</t>
  </si>
  <si>
    <t>0113241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</si>
  <si>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</si>
  <si>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</si>
  <si>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</si>
  <si>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Одноразова матеріальна допомога 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</si>
  <si>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</si>
  <si>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</si>
  <si>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</si>
  <si>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</si>
  <si>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</si>
  <si>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</si>
  <si>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</si>
  <si>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Оплата ритуальних товарів і послуг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</si>
  <si>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</si>
  <si>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</si>
  <si>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</si>
  <si>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</si>
  <si>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</si>
  <si>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</si>
  <si>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</si>
  <si>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 та членів їх сімей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</si>
  <si>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</si>
  <si>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</si>
  <si>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оплати ритуальних товарів і послуг</t>
  </si>
  <si>
    <t>витрати на надання матеріальної допомоги інвалідам І групи</t>
  </si>
  <si>
    <t>витрати на санітарно-курортне лікування членів сімей померлих ( полонених, зниклих безвісти)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</si>
  <si>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</si>
  <si>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</si>
  <si>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</si>
  <si>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</si>
  <si>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</si>
  <si>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</si>
  <si>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</si>
  <si>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</si>
  <si>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</si>
  <si>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</si>
  <si>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кількість одержувачів матеріальної допомоги з  інвалідністю І групи</t>
  </si>
  <si>
    <t>кількість членів сімей, яким буде надано санітарно-курортне лікування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</si>
  <si>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</si>
  <si>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</si>
  <si>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</si>
  <si>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</si>
  <si>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</si>
  <si>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</si>
  <si>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</si>
  <si>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</si>
  <si>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</si>
  <si>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</si>
  <si>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середній розмір матеріальної допомоги жителям з І групою  інвалідності</t>
  </si>
  <si>
    <t>середні витрати на одне санітарно-курортне лікування</t>
  </si>
  <si>
    <t>відсоток  виплачених адресних допомог  на одне поховання порівняно з попереднім роком</t>
  </si>
  <si>
    <t>відсоток  виплачених адресних допомог військовослужбовцям за контрактом порівняно з попереднім роком</t>
  </si>
  <si>
    <t>відсоток  виплачених адресних допомог на лікування порівняно з попереднім роком</t>
  </si>
  <si>
    <t>відсоток  виплачених адресних допомог при пожежі порівняно з попереднім роком</t>
  </si>
  <si>
    <t>відсоток  виплачених адресних допомог до свят порівняно з минулим роком</t>
  </si>
  <si>
    <t>відсотк придбаних новорічних подарунків порявняно з минулим роком</t>
  </si>
  <si>
    <t>відсоток  виплачених адресних допомог на лікування важкохворим та пораненим військовослужбовцям</t>
  </si>
  <si>
    <t>відсоток  виплачених адресних допомог на поховання сім’ям, члени яких загинули під час операції та відбиття воєнної агресії</t>
  </si>
  <si>
    <t>відсоток  виплачених адресних допомог членам мобілізованих військовослужбовців</t>
  </si>
  <si>
    <t>відсоток  виплачених адресних допомог на придбання ритуальних товарів і послуг порівняно з минулим роком</t>
  </si>
  <si>
    <t>відсоток виплаченої адресної допомоги жителям з І групою інвалідності</t>
  </si>
  <si>
    <t>відсоток виплачених адресних допомог на одне санітарно-курортне лікування</t>
  </si>
  <si>
    <t>Конституція України, Бюджетний кодекс України, Податковий кодекс України,  Закон України "Про місцеве самоврядування",Програма соціального захисту населення  Вишнівської сільської ради на 2023-2027 роки,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</si>
  <si>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Забезпечення надання допомоги найбільш вразливих верст населення.</t>
  </si>
  <si>
    <t>0113242</t>
  </si>
  <si>
    <t>3242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</si>
  <si>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</si>
  <si>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</t>
  </si>
  <si>
    <t>Програма розвитку культури, мистецтва та охорони культурної спадщини Вишнівської сільської ради на 2018-2022 роки, продовжено на 2023-2025 роки</t>
  </si>
  <si>
    <t>середнє число окладів (ставок) спеціалістів</t>
  </si>
  <si>
    <t>середнє число окладів (ставок) - усього</t>
  </si>
  <si>
    <t>кількість установ (бібліотек),</t>
  </si>
  <si>
    <t>число читачів</t>
  </si>
  <si>
    <t>бібліотечний фонд</t>
  </si>
  <si>
    <t>шт.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</si>
  <si>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</si>
  <si>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</si>
  <si>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</si>
  <si>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</si>
  <si>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</si>
  <si>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</si>
  <si>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</si>
  <si>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</si>
  <si>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"Про місцеве самоврядування", Рішення сесії Вишнівської сільської тнртторіальної громади №44/10 від 22.12.2023 року " Про бюджет Вишнівської сільської територіальної громади на 2024 рік" зі змінами, 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</si>
  <si>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</si>
  <si>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</si>
  <si>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4030</t>
  </si>
  <si>
    <t>0824</t>
  </si>
  <si>
    <t>Забезпечення організації культурного дозвілля населення і зміцнення культурних традицій</t>
  </si>
  <si>
    <t>Забезпечення діяльності палаців і будинків культури, клубів, центрів дозвілля та інших клубних заходів</t>
  </si>
  <si>
    <t>видатки на забезпечення діяльності палаців, будинків культури, клубів, та інших закладів клубного типу</t>
  </si>
  <si>
    <t>середнє число окладів ( ставок) керівних працівників)</t>
  </si>
  <si>
    <t>середнє число окладів ( ставок)- усього</t>
  </si>
  <si>
    <t>кількість установ-усього у тому числі: будинки культури</t>
  </si>
  <si>
    <t>кількість клубів</t>
  </si>
  <si>
    <t>кількість гуртків</t>
  </si>
  <si>
    <t>середнє число окладів (ставок) робітників</t>
  </si>
  <si>
    <t>витрати на придбання оргтехніки</t>
  </si>
  <si>
    <t>первинні документи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</si>
  <si>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</si>
  <si>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</si>
  <si>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</si>
  <si>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кількість реалізованих квитків</t>
  </si>
  <si>
    <t>кількість відвідувачів-  усього</t>
  </si>
  <si>
    <t>кількість відвідувачів - усього у тому числі: за реалізованими квитками</t>
  </si>
  <si>
    <t>кількість відвідувачів- усього : у тому числі: безкоштовно</t>
  </si>
  <si>
    <t>середні витрати на проведення одного заходу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</si>
  <si>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</si>
  <si>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</si>
  <si>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 Закон України "Про службу в органах місцевого самоврядування"; Закон України "Про місцеве самоврядування",  Рішення сесії Вишнівської сільської ради №44/10 від 22.12.2023 року " Про бюджет Вишнівської сільської територіальної громади на 2024 рік" зі змінами 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</si>
  <si>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</si>
  <si>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</si>
  <si>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</si>
  <si>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</si>
  <si>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</si>
  <si>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облаштування та утримання території ( парку, скверу, кладовищ  тощо)</t>
  </si>
  <si>
    <t>Утримання в належному стані об’єктів вуличного освітлення</t>
  </si>
  <si>
    <t>Придбання предметів, матеріалів, обладнання, інвентарю для забезпечення проведення робіт з благоустрою населених пунктів</t>
  </si>
  <si>
    <t>Реконструкці та реставрація вуличного освітлення</t>
  </si>
  <si>
    <t>Забезпечення облаштування та утримання  території (парку, скверу , кладовищ тощо)ОТГ</t>
  </si>
  <si>
    <t>Оплата вуличного освітленння громади</t>
  </si>
  <si>
    <t>Реконструкція  вуличного освітлення</t>
  </si>
  <si>
    <t xml:space="preserve"> Програма благоустрою населених пунктів Вишнівської сільської ради на 2018-2022 роки, продовжено на 2023-2025 року</t>
  </si>
  <si>
    <t>витрати на реконструкція вуличного освітлення в населених пунктах сільської ради</t>
  </si>
  <si>
    <t>вартість вуличного освітлення</t>
  </si>
  <si>
    <t>видатки на утримання працівників з благоустрою населених пунктів Вишнівської сільської ради</t>
  </si>
  <si>
    <t>витрати на утримання території населених пунктів сільської ради</t>
  </si>
  <si>
    <t>площа, що підлягає прибиранню,догляду</t>
  </si>
  <si>
    <t>га.</t>
  </si>
  <si>
    <t>Кількість працівників з  благострою населених пунктів</t>
  </si>
  <si>
    <t>кількість спожитої електроенергії</t>
  </si>
  <si>
    <t>кВт.год</t>
  </si>
  <si>
    <t>кільсість КТП на яких планується провести реконструкцію вуличного освітлення</t>
  </si>
  <si>
    <t>середні витратина 1 га, що підлягають прибиранню</t>
  </si>
  <si>
    <t>середня вартість реконструкції одного КТП</t>
  </si>
  <si>
    <t>середні витрати на утримання одного працівника</t>
  </si>
  <si>
    <t>середні витрати 1 кВт/год</t>
  </si>
  <si>
    <t>відсоток охоплення площі сільської ради , що підлягає прибиранню</t>
  </si>
  <si>
    <t>відсоток встановлення вуличного освітлення в загальній кількості населених пунктів сільської ради</t>
  </si>
  <si>
    <t>динаміка росту спожитої електроенергії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</si>
  <si>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місцеве самоврядування",Рішення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</si>
  <si>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Підвищення рівня благоустрою території  населених пунктів сільської ради</t>
  </si>
  <si>
    <t>0116030</t>
  </si>
  <si>
    <t>Організація благоустрою населених пунктів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</si>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</sst>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14834800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14747800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14747800</v>
      </c>
      <c r="AD50" s="58"/>
      <c r="AE50" s="58"/>
      <c r="AF50" s="58"/>
      <c r="AG50" s="58"/>
      <c r="AH50" s="58"/>
      <c r="AI50" s="58"/>
      <c r="AJ50" s="58"/>
      <c r="AK50" s="58">
        <v>87000</v>
      </c>
      <c r="AL50" s="58"/>
      <c r="AM50" s="58"/>
      <c r="AN50" s="58"/>
      <c r="AO50" s="58"/>
      <c r="AP50" s="58"/>
      <c r="AQ50" s="58"/>
      <c r="AR50" s="58"/>
      <c r="AS50" s="58">
        <f>AC50+AK50</f>
        <v>14834800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14747800</v>
      </c>
      <c r="AD51" s="94"/>
      <c r="AE51" s="94"/>
      <c r="AF51" s="94"/>
      <c r="AG51" s="94"/>
      <c r="AH51" s="94"/>
      <c r="AI51" s="94"/>
      <c r="AJ51" s="94"/>
      <c r="AK51" s="94">
        <v>87000</v>
      </c>
      <c r="AL51" s="94"/>
      <c r="AM51" s="94"/>
      <c r="AN51" s="94"/>
      <c r="AO51" s="94"/>
      <c r="AP51" s="94"/>
      <c r="AQ51" s="94"/>
      <c r="AR51" s="94"/>
      <c r="AS51" s="94">
        <f>AC51+AK51</f>
        <v>14834800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14747800</v>
      </c>
      <c r="AC59" s="58"/>
      <c r="AD59" s="58"/>
      <c r="AE59" s="58"/>
      <c r="AF59" s="58"/>
      <c r="AG59" s="58"/>
      <c r="AH59" s="58"/>
      <c r="AI59" s="58"/>
      <c r="AJ59" s="58">
        <v>87000</v>
      </c>
      <c r="AK59" s="58"/>
      <c r="AL59" s="58"/>
      <c r="AM59" s="58"/>
      <c r="AN59" s="58"/>
      <c r="AO59" s="58"/>
      <c r="AP59" s="58"/>
      <c r="AQ59" s="58"/>
      <c r="AR59" s="58">
        <f>AB59+AJ59</f>
        <v>14834800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14747800</v>
      </c>
      <c r="AC60" s="94"/>
      <c r="AD60" s="94"/>
      <c r="AE60" s="94"/>
      <c r="AF60" s="94"/>
      <c r="AG60" s="94"/>
      <c r="AH60" s="94"/>
      <c r="AI60" s="94"/>
      <c r="AJ60" s="94">
        <v>87000</v>
      </c>
      <c r="AK60" s="94"/>
      <c r="AL60" s="94"/>
      <c r="AM60" s="94"/>
      <c r="AN60" s="94"/>
      <c r="AO60" s="94"/>
      <c r="AP60" s="94"/>
      <c r="AQ60" s="94"/>
      <c r="AR60" s="94">
        <f>AB60+AJ60</f>
        <v>14834800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43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87000</v>
      </c>
      <c r="AX68" s="58"/>
      <c r="AY68" s="58"/>
      <c r="AZ68" s="58"/>
      <c r="BA68" s="58"/>
      <c r="BB68" s="58"/>
      <c r="BC68" s="58"/>
      <c r="BD68" s="58"/>
      <c r="BE68" s="58">
        <v>87000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5977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5977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1806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1806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72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42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5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342972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342972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29000</v>
      </c>
      <c r="AX77" s="58"/>
      <c r="AY77" s="58"/>
      <c r="AZ77" s="58"/>
      <c r="BA77" s="58"/>
      <c r="BB77" s="58"/>
      <c r="BC77" s="58"/>
      <c r="BD77" s="58"/>
      <c r="BE77" s="58">
        <v>29000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96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96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106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108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110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45427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7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2:H92"/>
    <mergeCell ref="A93:H93"/>
    <mergeCell ref="A42:F42"/>
    <mergeCell ref="G42:BL42"/>
    <mergeCell ref="A51:C51"/>
    <mergeCell ref="D51:AB51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1">
    <cfRule type="cellIs" dxfId="29" priority="1" stopIfTrue="1" operator="equal">
      <formula>$G65</formula>
    </cfRule>
  </conditionalFormatting>
  <conditionalFormatting sqref="D50:D51">
    <cfRule type="cellIs" dxfId="28" priority="2" stopIfTrue="1" operator="equal">
      <formula>$D49</formula>
    </cfRule>
  </conditionalFormatting>
  <conditionalFormatting sqref="A66:F81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2201800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2144800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131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121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132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122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123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2144800</v>
      </c>
      <c r="AD50" s="58"/>
      <c r="AE50" s="58"/>
      <c r="AF50" s="58"/>
      <c r="AG50" s="58"/>
      <c r="AH50" s="58"/>
      <c r="AI50" s="58"/>
      <c r="AJ50" s="58"/>
      <c r="AK50" s="58">
        <v>57000</v>
      </c>
      <c r="AL50" s="58"/>
      <c r="AM50" s="58"/>
      <c r="AN50" s="58"/>
      <c r="AO50" s="58"/>
      <c r="AP50" s="58"/>
      <c r="AQ50" s="58"/>
      <c r="AR50" s="58"/>
      <c r="AS50" s="58">
        <f>AC50+AK50</f>
        <v>2201800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2144800</v>
      </c>
      <c r="AD51" s="94"/>
      <c r="AE51" s="94"/>
      <c r="AF51" s="94"/>
      <c r="AG51" s="94"/>
      <c r="AH51" s="94"/>
      <c r="AI51" s="94"/>
      <c r="AJ51" s="94"/>
      <c r="AK51" s="94">
        <v>57000</v>
      </c>
      <c r="AL51" s="94"/>
      <c r="AM51" s="94"/>
      <c r="AN51" s="94"/>
      <c r="AO51" s="94"/>
      <c r="AP51" s="94"/>
      <c r="AQ51" s="94"/>
      <c r="AR51" s="94"/>
      <c r="AS51" s="94">
        <f>AC51+AK51</f>
        <v>2201800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2144800</v>
      </c>
      <c r="AC59" s="58"/>
      <c r="AD59" s="58"/>
      <c r="AE59" s="58"/>
      <c r="AF59" s="58"/>
      <c r="AG59" s="58"/>
      <c r="AH59" s="58"/>
      <c r="AI59" s="58"/>
      <c r="AJ59" s="58">
        <v>57000</v>
      </c>
      <c r="AK59" s="58"/>
      <c r="AL59" s="58"/>
      <c r="AM59" s="58"/>
      <c r="AN59" s="58"/>
      <c r="AO59" s="58"/>
      <c r="AP59" s="58"/>
      <c r="AQ59" s="58"/>
      <c r="AR59" s="58">
        <f>AB59+AJ59</f>
        <v>2201800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2144800</v>
      </c>
      <c r="AC60" s="94"/>
      <c r="AD60" s="94"/>
      <c r="AE60" s="94"/>
      <c r="AF60" s="94"/>
      <c r="AG60" s="94"/>
      <c r="AH60" s="94"/>
      <c r="AI60" s="94"/>
      <c r="AJ60" s="94">
        <v>57000</v>
      </c>
      <c r="AK60" s="94"/>
      <c r="AL60" s="94"/>
      <c r="AM60" s="94"/>
      <c r="AN60" s="94"/>
      <c r="AO60" s="94"/>
      <c r="AP60" s="94"/>
      <c r="AQ60" s="94"/>
      <c r="AR60" s="94">
        <f>AB60+AJ60</f>
        <v>2201800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83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57000</v>
      </c>
      <c r="AX68" s="58"/>
      <c r="AY68" s="58"/>
      <c r="AZ68" s="58"/>
      <c r="BA68" s="58"/>
      <c r="BB68" s="58"/>
      <c r="BC68" s="58"/>
      <c r="BD68" s="58"/>
      <c r="BE68" s="58">
        <v>57000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96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96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126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128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93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129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5" t="s">
        <v>93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28500</v>
      </c>
      <c r="AX75" s="58"/>
      <c r="AY75" s="58"/>
      <c r="AZ75" s="58"/>
      <c r="BA75" s="58"/>
      <c r="BB75" s="58"/>
      <c r="BC75" s="58"/>
      <c r="BD75" s="58"/>
      <c r="BE75" s="58">
        <v>28500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94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130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96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96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106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110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45427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78">
    <cfRule type="cellIs" dxfId="26" priority="1" stopIfTrue="1" operator="equal">
      <formula>$G65</formula>
    </cfRule>
  </conditionalFormatting>
  <conditionalFormatting sqref="D50:D51">
    <cfRule type="cellIs" dxfId="25" priority="2" stopIfTrue="1" operator="equal">
      <formula>$D49</formula>
    </cfRule>
  </conditionalFormatting>
  <conditionalFormatting sqref="A66:F78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159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13858300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13528300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156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157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137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13528300</v>
      </c>
      <c r="AD49" s="58"/>
      <c r="AE49" s="58"/>
      <c r="AF49" s="58"/>
      <c r="AG49" s="58"/>
      <c r="AH49" s="58"/>
      <c r="AI49" s="58"/>
      <c r="AJ49" s="58"/>
      <c r="AK49" s="58">
        <v>330000</v>
      </c>
      <c r="AL49" s="58"/>
      <c r="AM49" s="58"/>
      <c r="AN49" s="58"/>
      <c r="AO49" s="58"/>
      <c r="AP49" s="58"/>
      <c r="AQ49" s="58"/>
      <c r="AR49" s="58"/>
      <c r="AS49" s="58">
        <f>AC49+AK49</f>
        <v>13858300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13528300</v>
      </c>
      <c r="AD50" s="94"/>
      <c r="AE50" s="94"/>
      <c r="AF50" s="94"/>
      <c r="AG50" s="94"/>
      <c r="AH50" s="94"/>
      <c r="AI50" s="94"/>
      <c r="AJ50" s="94"/>
      <c r="AK50" s="94">
        <v>330000</v>
      </c>
      <c r="AL50" s="94"/>
      <c r="AM50" s="94"/>
      <c r="AN50" s="94"/>
      <c r="AO50" s="94"/>
      <c r="AP50" s="94"/>
      <c r="AQ50" s="94"/>
      <c r="AR50" s="94"/>
      <c r="AS50" s="94">
        <f>AC50+AK50</f>
        <v>13858300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138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13528300</v>
      </c>
      <c r="AC58" s="58"/>
      <c r="AD58" s="58"/>
      <c r="AE58" s="58"/>
      <c r="AF58" s="58"/>
      <c r="AG58" s="58"/>
      <c r="AH58" s="58"/>
      <c r="AI58" s="58"/>
      <c r="AJ58" s="58">
        <v>330000</v>
      </c>
      <c r="AK58" s="58"/>
      <c r="AL58" s="58"/>
      <c r="AM58" s="58"/>
      <c r="AN58" s="58"/>
      <c r="AO58" s="58"/>
      <c r="AP58" s="58"/>
      <c r="AQ58" s="58"/>
      <c r="AR58" s="58">
        <f>AB58+AJ58</f>
        <v>13858300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13528300</v>
      </c>
      <c r="AC59" s="94"/>
      <c r="AD59" s="94"/>
      <c r="AE59" s="94"/>
      <c r="AF59" s="94"/>
      <c r="AG59" s="94"/>
      <c r="AH59" s="94"/>
      <c r="AI59" s="94"/>
      <c r="AJ59" s="94">
        <v>330000</v>
      </c>
      <c r="AK59" s="94"/>
      <c r="AL59" s="94"/>
      <c r="AM59" s="94"/>
      <c r="AN59" s="94"/>
      <c r="AO59" s="94"/>
      <c r="AP59" s="94"/>
      <c r="AQ59" s="94"/>
      <c r="AR59" s="94">
        <f>AB59+AJ59</f>
        <v>13858300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139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140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22.25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22.25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141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140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142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124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144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140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145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140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146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124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77.25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77.25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147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30000</v>
      </c>
      <c r="AX73" s="58"/>
      <c r="AY73" s="58"/>
      <c r="AZ73" s="58"/>
      <c r="BA73" s="58"/>
      <c r="BB73" s="58"/>
      <c r="BC73" s="58"/>
      <c r="BD73" s="58"/>
      <c r="BE73" s="58">
        <v>30000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148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149</v>
      </c>
      <c r="AA75" s="73"/>
      <c r="AB75" s="73"/>
      <c r="AC75" s="73"/>
      <c r="AD75" s="73"/>
      <c r="AE75" s="76" t="s">
        <v>140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150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151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152</v>
      </c>
      <c r="AA78" s="73"/>
      <c r="AB78" s="73"/>
      <c r="AC78" s="73"/>
      <c r="AD78" s="73"/>
      <c r="AE78" s="76" t="s">
        <v>140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47196</v>
      </c>
      <c r="AP78" s="58"/>
      <c r="AQ78" s="58"/>
      <c r="AR78" s="58"/>
      <c r="AS78" s="58"/>
      <c r="AT78" s="58"/>
      <c r="AU78" s="58"/>
      <c r="AV78" s="58"/>
      <c r="AW78" s="58">
        <v>8</v>
      </c>
      <c r="AX78" s="58"/>
      <c r="AY78" s="58"/>
      <c r="AZ78" s="58"/>
      <c r="BA78" s="58"/>
      <c r="BB78" s="58"/>
      <c r="BC78" s="58"/>
      <c r="BD78" s="58"/>
      <c r="BE78" s="58">
        <v>47204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153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75</v>
      </c>
      <c r="AA79" s="73"/>
      <c r="AB79" s="73"/>
      <c r="AC79" s="73"/>
      <c r="AD79" s="73"/>
      <c r="AE79" s="76" t="s">
        <v>93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59335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59335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154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93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30000</v>
      </c>
      <c r="AX80" s="58"/>
      <c r="AY80" s="58"/>
      <c r="AZ80" s="58"/>
      <c r="BA80" s="58"/>
      <c r="BB80" s="58"/>
      <c r="BC80" s="58"/>
      <c r="BD80" s="58"/>
      <c r="BE80" s="58">
        <v>30000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155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76" t="s">
        <v>93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207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207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76" t="s">
        <v>93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109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106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108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110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>
        <v>45427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3">
    <cfRule type="cellIs" dxfId="23" priority="1" stopIfTrue="1" operator="equal">
      <formula>$G64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5:F83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174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176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177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175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26332700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26054100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278600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172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173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163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26054100</v>
      </c>
      <c r="AD49" s="58"/>
      <c r="AE49" s="58"/>
      <c r="AF49" s="58"/>
      <c r="AG49" s="58"/>
      <c r="AH49" s="58"/>
      <c r="AI49" s="58"/>
      <c r="AJ49" s="58"/>
      <c r="AK49" s="58">
        <v>278600</v>
      </c>
      <c r="AL49" s="58"/>
      <c r="AM49" s="58"/>
      <c r="AN49" s="58"/>
      <c r="AO49" s="58"/>
      <c r="AP49" s="58"/>
      <c r="AQ49" s="58"/>
      <c r="AR49" s="58"/>
      <c r="AS49" s="58">
        <f>AC49+AK49</f>
        <v>26332700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26054100</v>
      </c>
      <c r="AD50" s="94"/>
      <c r="AE50" s="94"/>
      <c r="AF50" s="94"/>
      <c r="AG50" s="94"/>
      <c r="AH50" s="94"/>
      <c r="AI50" s="94"/>
      <c r="AJ50" s="94"/>
      <c r="AK50" s="94">
        <v>278600</v>
      </c>
      <c r="AL50" s="94"/>
      <c r="AM50" s="94"/>
      <c r="AN50" s="94"/>
      <c r="AO50" s="94"/>
      <c r="AP50" s="94"/>
      <c r="AQ50" s="94"/>
      <c r="AR50" s="94"/>
      <c r="AS50" s="94">
        <f>AC50+AK50</f>
        <v>26332700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164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26054100</v>
      </c>
      <c r="AC58" s="58"/>
      <c r="AD58" s="58"/>
      <c r="AE58" s="58"/>
      <c r="AF58" s="58"/>
      <c r="AG58" s="58"/>
      <c r="AH58" s="58"/>
      <c r="AI58" s="58"/>
      <c r="AJ58" s="58">
        <v>278600</v>
      </c>
      <c r="AK58" s="58"/>
      <c r="AL58" s="58"/>
      <c r="AM58" s="58"/>
      <c r="AN58" s="58"/>
      <c r="AO58" s="58"/>
      <c r="AP58" s="58"/>
      <c r="AQ58" s="58"/>
      <c r="AR58" s="58">
        <f>AB58+AJ58</f>
        <v>26332700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26054100</v>
      </c>
      <c r="AC59" s="94"/>
      <c r="AD59" s="94"/>
      <c r="AE59" s="94"/>
      <c r="AF59" s="94"/>
      <c r="AG59" s="94"/>
      <c r="AH59" s="94"/>
      <c r="AI59" s="94"/>
      <c r="AJ59" s="94">
        <v>278600</v>
      </c>
      <c r="AK59" s="94"/>
      <c r="AL59" s="94"/>
      <c r="AM59" s="94"/>
      <c r="AN59" s="94"/>
      <c r="AO59" s="94"/>
      <c r="AP59" s="94"/>
      <c r="AQ59" s="94"/>
      <c r="AR59" s="94">
        <f>AB59+AJ59</f>
        <v>26332700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165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5" t="s">
        <v>166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139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5" t="s">
        <v>124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7.25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142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124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124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93.25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146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124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124.5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124.5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167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278600</v>
      </c>
      <c r="AX71" s="58"/>
      <c r="AY71" s="58"/>
      <c r="AZ71" s="58"/>
      <c r="BA71" s="58"/>
      <c r="BB71" s="58"/>
      <c r="BC71" s="58"/>
      <c r="BD71" s="58"/>
      <c r="BE71" s="58">
        <v>278600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168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166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169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170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152</v>
      </c>
      <c r="AA76" s="73"/>
      <c r="AB76" s="73"/>
      <c r="AC76" s="73"/>
      <c r="AD76" s="73"/>
      <c r="AE76" s="85" t="s">
        <v>93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23729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23729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129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39800</v>
      </c>
      <c r="AX77" s="58"/>
      <c r="AY77" s="58"/>
      <c r="AZ77" s="58"/>
      <c r="BA77" s="58"/>
      <c r="BB77" s="58"/>
      <c r="BC77" s="58"/>
      <c r="BD77" s="58"/>
      <c r="BE77" s="58">
        <v>39800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151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152</v>
      </c>
      <c r="AA79" s="73"/>
      <c r="AB79" s="73"/>
      <c r="AC79" s="73"/>
      <c r="AD79" s="73"/>
      <c r="AE79" s="85" t="s">
        <v>171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96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109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106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45427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0">
    <cfRule type="cellIs" dxfId="20" priority="1" stopIfTrue="1" operator="equal">
      <formula>$G64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5:F80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187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189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178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188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30132.080000000002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30132.080000000002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156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121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180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30132.080000000002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30132.080000000002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30132.080000000002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30132.080000000002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164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30132.080000000002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30132.080000000002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30132.080000000002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30132.080000000002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181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30132.080000000002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30132.080000000002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182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166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84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183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184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1506.6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1506.6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94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185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96</v>
      </c>
      <c r="AA72" s="73"/>
      <c r="AB72" s="73"/>
      <c r="AC72" s="73"/>
      <c r="AD72" s="73"/>
      <c r="AE72" s="85" t="s">
        <v>93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107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109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106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108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110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45427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7" priority="1" stopIfTrue="1" operator="equal">
      <formula>$G64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5:F72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205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2020600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1930600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203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121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204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193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194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1930600</v>
      </c>
      <c r="AD50" s="58"/>
      <c r="AE50" s="58"/>
      <c r="AF50" s="58"/>
      <c r="AG50" s="58"/>
      <c r="AH50" s="58"/>
      <c r="AI50" s="58"/>
      <c r="AJ50" s="58"/>
      <c r="AK50" s="58">
        <v>90000</v>
      </c>
      <c r="AL50" s="58"/>
      <c r="AM50" s="58"/>
      <c r="AN50" s="58"/>
      <c r="AO50" s="58"/>
      <c r="AP50" s="58"/>
      <c r="AQ50" s="58"/>
      <c r="AR50" s="58"/>
      <c r="AS50" s="58">
        <f>AC50+AK50</f>
        <v>2020600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1930600</v>
      </c>
      <c r="AD51" s="94"/>
      <c r="AE51" s="94"/>
      <c r="AF51" s="94"/>
      <c r="AG51" s="94"/>
      <c r="AH51" s="94"/>
      <c r="AI51" s="94"/>
      <c r="AJ51" s="94"/>
      <c r="AK51" s="94">
        <v>90000</v>
      </c>
      <c r="AL51" s="94"/>
      <c r="AM51" s="94"/>
      <c r="AN51" s="94"/>
      <c r="AO51" s="94"/>
      <c r="AP51" s="94"/>
      <c r="AQ51" s="94"/>
      <c r="AR51" s="94"/>
      <c r="AS51" s="94">
        <f>AC51+AK51</f>
        <v>2020600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190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1930600</v>
      </c>
      <c r="AC59" s="58"/>
      <c r="AD59" s="58"/>
      <c r="AE59" s="58"/>
      <c r="AF59" s="58"/>
      <c r="AG59" s="58"/>
      <c r="AH59" s="58"/>
      <c r="AI59" s="58"/>
      <c r="AJ59" s="58">
        <v>90000</v>
      </c>
      <c r="AK59" s="58"/>
      <c r="AL59" s="58"/>
      <c r="AM59" s="58"/>
      <c r="AN59" s="58"/>
      <c r="AO59" s="58"/>
      <c r="AP59" s="58"/>
      <c r="AQ59" s="58"/>
      <c r="AR59" s="58">
        <f>AB59+AJ59</f>
        <v>2020600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1930600</v>
      </c>
      <c r="AC60" s="94"/>
      <c r="AD60" s="94"/>
      <c r="AE60" s="94"/>
      <c r="AF60" s="94"/>
      <c r="AG60" s="94"/>
      <c r="AH60" s="94"/>
      <c r="AI60" s="94"/>
      <c r="AJ60" s="94">
        <v>90000</v>
      </c>
      <c r="AK60" s="94"/>
      <c r="AL60" s="94"/>
      <c r="AM60" s="94"/>
      <c r="AN60" s="94"/>
      <c r="AO60" s="94"/>
      <c r="AP60" s="94"/>
      <c r="AQ60" s="94"/>
      <c r="AR60" s="94">
        <f>AB60+AJ60</f>
        <v>2020600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195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196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197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196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198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90000</v>
      </c>
      <c r="AX69" s="58"/>
      <c r="AY69" s="58"/>
      <c r="AZ69" s="58"/>
      <c r="BA69" s="58"/>
      <c r="BB69" s="58"/>
      <c r="BC69" s="58"/>
      <c r="BD69" s="58"/>
      <c r="BE69" s="58">
        <v>90000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199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149</v>
      </c>
      <c r="AA71" s="73"/>
      <c r="AB71" s="73"/>
      <c r="AC71" s="73"/>
      <c r="AD71" s="73"/>
      <c r="AE71" s="85" t="s">
        <v>166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150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200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93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201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5" t="s">
        <v>93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30000</v>
      </c>
      <c r="AX75" s="58"/>
      <c r="AY75" s="58"/>
      <c r="AZ75" s="58"/>
      <c r="BA75" s="58"/>
      <c r="BB75" s="58"/>
      <c r="BC75" s="58"/>
      <c r="BD75" s="58"/>
      <c r="BE75" s="58">
        <v>30000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94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202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96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96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106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110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45427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78">
    <cfRule type="cellIs" dxfId="14" priority="1" stopIfTrue="1" operator="equal">
      <formula>$G65</formula>
    </cfRule>
  </conditionalFormatting>
  <conditionalFormatting sqref="D50:D51">
    <cfRule type="cellIs" dxfId="13" priority="2" stopIfTrue="1" operator="equal">
      <formula>$D49</formula>
    </cfRule>
  </conditionalFormatting>
  <conditionalFormatting sqref="A66:F78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7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269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267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268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209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210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211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212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213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214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6" t="s">
        <v>215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6" t="s">
        <v>216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6" t="s">
        <v>217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113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12.75" customHeight="1" x14ac:dyDescent="0.2">
      <c r="A57" s="62">
        <v>1</v>
      </c>
      <c r="B57" s="62"/>
      <c r="C57" s="62"/>
      <c r="D57" s="86" t="s">
        <v>218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3000000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3000000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 x14ac:dyDescent="0.2">
      <c r="A58" s="90"/>
      <c r="B58" s="90"/>
      <c r="C58" s="90"/>
      <c r="D58" s="91" t="s">
        <v>67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3000000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3000000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190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3000000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3000000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3000000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3000000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70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69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219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54000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54000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220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76" t="s">
        <v>76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221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725000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725000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222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70000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223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75</v>
      </c>
      <c r="AA78" s="73"/>
      <c r="AB78" s="73"/>
      <c r="AC78" s="73"/>
      <c r="AD78" s="73"/>
      <c r="AE78" s="76" t="s">
        <v>76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90000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224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75</v>
      </c>
      <c r="AA79" s="73"/>
      <c r="AB79" s="73"/>
      <c r="AC79" s="73"/>
      <c r="AD79" s="73"/>
      <c r="AE79" s="76" t="s">
        <v>76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86000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86000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225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825000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825000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0</v>
      </c>
      <c r="B81" s="62"/>
      <c r="C81" s="62"/>
      <c r="D81" s="62"/>
      <c r="E81" s="62"/>
      <c r="F81" s="62"/>
      <c r="G81" s="85" t="s">
        <v>226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76" t="s">
        <v>76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500000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500000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227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150000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228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75</v>
      </c>
      <c r="AA83" s="73"/>
      <c r="AB83" s="73"/>
      <c r="AC83" s="73"/>
      <c r="AD83" s="73"/>
      <c r="AE83" s="76" t="s">
        <v>76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200000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229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75</v>
      </c>
      <c r="AA84" s="73"/>
      <c r="AB84" s="73"/>
      <c r="AC84" s="73"/>
      <c r="AD84" s="73"/>
      <c r="AE84" s="76" t="s">
        <v>76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230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75</v>
      </c>
      <c r="AA85" s="73"/>
      <c r="AB85" s="73"/>
      <c r="AC85" s="73"/>
      <c r="AD85" s="73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150000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150000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77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231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72</v>
      </c>
      <c r="AA87" s="73"/>
      <c r="AB87" s="73"/>
      <c r="AC87" s="73"/>
      <c r="AD87" s="73"/>
      <c r="AE87" s="85" t="s">
        <v>140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18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232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72</v>
      </c>
      <c r="AA88" s="73"/>
      <c r="AB88" s="73"/>
      <c r="AC88" s="73"/>
      <c r="AD88" s="73"/>
      <c r="AE88" s="85" t="s">
        <v>140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233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72</v>
      </c>
      <c r="AA89" s="73"/>
      <c r="AB89" s="73"/>
      <c r="AC89" s="73"/>
      <c r="AD89" s="73"/>
      <c r="AE89" s="85" t="s">
        <v>140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58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234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72</v>
      </c>
      <c r="AA90" s="73"/>
      <c r="AB90" s="73"/>
      <c r="AC90" s="73"/>
      <c r="AD90" s="73"/>
      <c r="AE90" s="85" t="s">
        <v>140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235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72</v>
      </c>
      <c r="AA91" s="73"/>
      <c r="AB91" s="73"/>
      <c r="AC91" s="73"/>
      <c r="AD91" s="73"/>
      <c r="AE91" s="85" t="s">
        <v>140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236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149</v>
      </c>
      <c r="AA92" s="73"/>
      <c r="AB92" s="73"/>
      <c r="AC92" s="73"/>
      <c r="AD92" s="73"/>
      <c r="AE92" s="85" t="s">
        <v>140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1326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1326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5" t="s">
        <v>237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72</v>
      </c>
      <c r="AA93" s="73"/>
      <c r="AB93" s="73"/>
      <c r="AC93" s="73"/>
      <c r="AD93" s="73"/>
      <c r="AE93" s="85" t="s">
        <v>140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33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33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5" t="s">
        <v>238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72</v>
      </c>
      <c r="AA94" s="73"/>
      <c r="AB94" s="73"/>
      <c r="AC94" s="73"/>
      <c r="AD94" s="73"/>
      <c r="AE94" s="85" t="s">
        <v>140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5" t="s">
        <v>239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72</v>
      </c>
      <c r="AA95" s="73"/>
      <c r="AB95" s="73"/>
      <c r="AC95" s="73"/>
      <c r="AD95" s="73"/>
      <c r="AE95" s="85" t="s">
        <v>140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240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72</v>
      </c>
      <c r="AA96" s="73"/>
      <c r="AB96" s="73"/>
      <c r="AC96" s="73"/>
      <c r="AD96" s="73"/>
      <c r="AE96" s="85" t="s">
        <v>83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5" t="s">
        <v>241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72</v>
      </c>
      <c r="AA97" s="73"/>
      <c r="AB97" s="73"/>
      <c r="AC97" s="73"/>
      <c r="AD97" s="73"/>
      <c r="AE97" s="85" t="s">
        <v>140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242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72</v>
      </c>
      <c r="AA98" s="73"/>
      <c r="AB98" s="73"/>
      <c r="AC98" s="73"/>
      <c r="AD98" s="73"/>
      <c r="AE98" s="85" t="s">
        <v>79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15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2" t="s">
        <v>84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2"/>
      <c r="AF99" s="105"/>
      <c r="AG99" s="105"/>
      <c r="AH99" s="105"/>
      <c r="AI99" s="105"/>
      <c r="AJ99" s="105"/>
      <c r="AK99" s="105"/>
      <c r="AL99" s="105"/>
      <c r="AM99" s="105"/>
      <c r="AN99" s="106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243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75</v>
      </c>
      <c r="AA100" s="73"/>
      <c r="AB100" s="73"/>
      <c r="AC100" s="73"/>
      <c r="AD100" s="73"/>
      <c r="AE100" s="85" t="s">
        <v>93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3000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3000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5" t="s">
        <v>244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75</v>
      </c>
      <c r="AA101" s="73"/>
      <c r="AB101" s="73"/>
      <c r="AC101" s="73"/>
      <c r="AD101" s="73"/>
      <c r="AE101" s="85" t="s">
        <v>93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5000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245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75</v>
      </c>
      <c r="AA102" s="73"/>
      <c r="AB102" s="73"/>
      <c r="AC102" s="73"/>
      <c r="AD102" s="73"/>
      <c r="AE102" s="85" t="s">
        <v>93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12500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12500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246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75</v>
      </c>
      <c r="AA103" s="73"/>
      <c r="AB103" s="73"/>
      <c r="AC103" s="73"/>
      <c r="AD103" s="73"/>
      <c r="AE103" s="85" t="s">
        <v>93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10000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10000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247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75</v>
      </c>
      <c r="AA104" s="73"/>
      <c r="AB104" s="73"/>
      <c r="AC104" s="73"/>
      <c r="AD104" s="73"/>
      <c r="AE104" s="85" t="s">
        <v>93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12850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12850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248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75</v>
      </c>
      <c r="AA105" s="73"/>
      <c r="AB105" s="73"/>
      <c r="AC105" s="73"/>
      <c r="AD105" s="73"/>
      <c r="AE105" s="85" t="s">
        <v>93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65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65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5" t="s">
        <v>249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75</v>
      </c>
      <c r="AA106" s="73"/>
      <c r="AB106" s="73"/>
      <c r="AC106" s="73"/>
      <c r="AD106" s="73"/>
      <c r="AE106" s="85" t="s">
        <v>93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50000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50000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0</v>
      </c>
      <c r="B107" s="62"/>
      <c r="C107" s="62"/>
      <c r="D107" s="62"/>
      <c r="E107" s="62"/>
      <c r="F107" s="62"/>
      <c r="G107" s="85" t="s">
        <v>250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75</v>
      </c>
      <c r="AA107" s="73"/>
      <c r="AB107" s="73"/>
      <c r="AC107" s="73"/>
      <c r="AD107" s="73"/>
      <c r="AE107" s="85" t="s">
        <v>93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25000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25000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0</v>
      </c>
      <c r="B108" s="62"/>
      <c r="C108" s="62"/>
      <c r="D108" s="62"/>
      <c r="E108" s="62"/>
      <c r="F108" s="62"/>
      <c r="G108" s="85" t="s">
        <v>251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75</v>
      </c>
      <c r="AA108" s="73"/>
      <c r="AB108" s="73"/>
      <c r="AC108" s="73"/>
      <c r="AD108" s="73"/>
      <c r="AE108" s="85" t="s">
        <v>93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5000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5000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252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75</v>
      </c>
      <c r="AA109" s="73"/>
      <c r="AB109" s="73"/>
      <c r="AC109" s="73"/>
      <c r="AD109" s="73"/>
      <c r="AE109" s="85" t="s">
        <v>93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20000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20000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0</v>
      </c>
      <c r="B110" s="62"/>
      <c r="C110" s="62"/>
      <c r="D110" s="62"/>
      <c r="E110" s="62"/>
      <c r="F110" s="62"/>
      <c r="G110" s="85" t="s">
        <v>253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75</v>
      </c>
      <c r="AA110" s="73"/>
      <c r="AB110" s="73"/>
      <c r="AC110" s="73"/>
      <c r="AD110" s="73"/>
      <c r="AE110" s="85" t="s">
        <v>93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5000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5000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254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75</v>
      </c>
      <c r="AA111" s="73"/>
      <c r="AB111" s="73"/>
      <c r="AC111" s="73"/>
      <c r="AD111" s="73"/>
      <c r="AE111" s="85" t="s">
        <v>93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15000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15000</v>
      </c>
      <c r="BF111" s="58"/>
      <c r="BG111" s="58"/>
      <c r="BH111" s="58"/>
      <c r="BI111" s="58"/>
      <c r="BJ111" s="58"/>
      <c r="BK111" s="58"/>
      <c r="BL111" s="58"/>
    </row>
    <row r="112" spans="1:64" s="4" customFormat="1" ht="12.75" customHeight="1" x14ac:dyDescent="0.2">
      <c r="A112" s="90">
        <v>0</v>
      </c>
      <c r="B112" s="90"/>
      <c r="C112" s="90"/>
      <c r="D112" s="90"/>
      <c r="E112" s="90"/>
      <c r="F112" s="90"/>
      <c r="G112" s="102" t="s">
        <v>94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99"/>
      <c r="AA112" s="99"/>
      <c r="AB112" s="99"/>
      <c r="AC112" s="99"/>
      <c r="AD112" s="99"/>
      <c r="AE112" s="102"/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</row>
    <row r="113" spans="1:64" ht="25.5" customHeight="1" x14ac:dyDescent="0.2">
      <c r="A113" s="62">
        <v>0</v>
      </c>
      <c r="B113" s="62"/>
      <c r="C113" s="62"/>
      <c r="D113" s="62"/>
      <c r="E113" s="62"/>
      <c r="F113" s="62"/>
      <c r="G113" s="85" t="s">
        <v>255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96</v>
      </c>
      <c r="AA113" s="73"/>
      <c r="AB113" s="73"/>
      <c r="AC113" s="73"/>
      <c r="AD113" s="73"/>
      <c r="AE113" s="85" t="s">
        <v>93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ht="25.5" customHeight="1" x14ac:dyDescent="0.2">
      <c r="A114" s="62">
        <v>0</v>
      </c>
      <c r="B114" s="62"/>
      <c r="C114" s="62"/>
      <c r="D114" s="62"/>
      <c r="E114" s="62"/>
      <c r="F114" s="62"/>
      <c r="G114" s="85" t="s">
        <v>256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96</v>
      </c>
      <c r="AA114" s="73"/>
      <c r="AB114" s="73"/>
      <c r="AC114" s="73"/>
      <c r="AD114" s="73"/>
      <c r="AE114" s="85" t="s">
        <v>93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100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100</v>
      </c>
      <c r="BF114" s="58"/>
      <c r="BG114" s="58"/>
      <c r="BH114" s="58"/>
      <c r="BI114" s="58"/>
      <c r="BJ114" s="58"/>
      <c r="BK114" s="58"/>
      <c r="BL114" s="58"/>
    </row>
    <row r="115" spans="1:64" ht="25.5" customHeight="1" x14ac:dyDescent="0.2">
      <c r="A115" s="62">
        <v>0</v>
      </c>
      <c r="B115" s="62"/>
      <c r="C115" s="62"/>
      <c r="D115" s="62"/>
      <c r="E115" s="62"/>
      <c r="F115" s="62"/>
      <c r="G115" s="85" t="s">
        <v>257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96</v>
      </c>
      <c r="AA115" s="73"/>
      <c r="AB115" s="73"/>
      <c r="AC115" s="73"/>
      <c r="AD115" s="73"/>
      <c r="AE115" s="85" t="s">
        <v>93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8">
        <v>100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100</v>
      </c>
      <c r="BF115" s="58"/>
      <c r="BG115" s="58"/>
      <c r="BH115" s="58"/>
      <c r="BI115" s="58"/>
      <c r="BJ115" s="58"/>
      <c r="BK115" s="58"/>
      <c r="BL115" s="58"/>
    </row>
    <row r="116" spans="1:64" ht="25.5" customHeight="1" x14ac:dyDescent="0.2">
      <c r="A116" s="62">
        <v>0</v>
      </c>
      <c r="B116" s="62"/>
      <c r="C116" s="62"/>
      <c r="D116" s="62"/>
      <c r="E116" s="62"/>
      <c r="F116" s="62"/>
      <c r="G116" s="85" t="s">
        <v>258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96</v>
      </c>
      <c r="AA116" s="73"/>
      <c r="AB116" s="73"/>
      <c r="AC116" s="73"/>
      <c r="AD116" s="73"/>
      <c r="AE116" s="85" t="s">
        <v>93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0</v>
      </c>
      <c r="B117" s="62"/>
      <c r="C117" s="62"/>
      <c r="D117" s="62"/>
      <c r="E117" s="62"/>
      <c r="F117" s="62"/>
      <c r="G117" s="85" t="s">
        <v>259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96</v>
      </c>
      <c r="AA117" s="73"/>
      <c r="AB117" s="73"/>
      <c r="AC117" s="73"/>
      <c r="AD117" s="73"/>
      <c r="AE117" s="85" t="s">
        <v>93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 x14ac:dyDescent="0.2">
      <c r="A118" s="62">
        <v>0</v>
      </c>
      <c r="B118" s="62"/>
      <c r="C118" s="62"/>
      <c r="D118" s="62"/>
      <c r="E118" s="62"/>
      <c r="F118" s="62"/>
      <c r="G118" s="85" t="s">
        <v>260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96</v>
      </c>
      <c r="AA118" s="73"/>
      <c r="AB118" s="73"/>
      <c r="AC118" s="73"/>
      <c r="AD118" s="73"/>
      <c r="AE118" s="85" t="s">
        <v>93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8">
        <v>100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0</v>
      </c>
      <c r="B119" s="62"/>
      <c r="C119" s="62"/>
      <c r="D119" s="62"/>
      <c r="E119" s="62"/>
      <c r="F119" s="62"/>
      <c r="G119" s="85" t="s">
        <v>261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96</v>
      </c>
      <c r="AA119" s="73"/>
      <c r="AB119" s="73"/>
      <c r="AC119" s="73"/>
      <c r="AD119" s="73"/>
      <c r="AE119" s="85" t="s">
        <v>93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8">
        <v>100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100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0</v>
      </c>
      <c r="B120" s="62"/>
      <c r="C120" s="62"/>
      <c r="D120" s="62"/>
      <c r="E120" s="62"/>
      <c r="F120" s="62"/>
      <c r="G120" s="85" t="s">
        <v>262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96</v>
      </c>
      <c r="AA120" s="73"/>
      <c r="AB120" s="73"/>
      <c r="AC120" s="73"/>
      <c r="AD120" s="73"/>
      <c r="AE120" s="85" t="s">
        <v>93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8">
        <v>100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100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 x14ac:dyDescent="0.2">
      <c r="A121" s="62">
        <v>0</v>
      </c>
      <c r="B121" s="62"/>
      <c r="C121" s="62"/>
      <c r="D121" s="62"/>
      <c r="E121" s="62"/>
      <c r="F121" s="62"/>
      <c r="G121" s="85" t="s">
        <v>263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96</v>
      </c>
      <c r="AA121" s="73"/>
      <c r="AB121" s="73"/>
      <c r="AC121" s="73"/>
      <c r="AD121" s="73"/>
      <c r="AE121" s="85" t="s">
        <v>93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8">
        <v>100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100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0</v>
      </c>
      <c r="B122" s="62"/>
      <c r="C122" s="62"/>
      <c r="D122" s="62"/>
      <c r="E122" s="62"/>
      <c r="F122" s="62"/>
      <c r="G122" s="85" t="s">
        <v>264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96</v>
      </c>
      <c r="AA122" s="73"/>
      <c r="AB122" s="73"/>
      <c r="AC122" s="73"/>
      <c r="AD122" s="73"/>
      <c r="AE122" s="85" t="s">
        <v>93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8">
        <v>100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100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0</v>
      </c>
      <c r="B123" s="62"/>
      <c r="C123" s="62"/>
      <c r="D123" s="62"/>
      <c r="E123" s="62"/>
      <c r="F123" s="62"/>
      <c r="G123" s="85" t="s">
        <v>265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96</v>
      </c>
      <c r="AA123" s="73"/>
      <c r="AB123" s="73"/>
      <c r="AC123" s="73"/>
      <c r="AD123" s="73"/>
      <c r="AE123" s="85" t="s">
        <v>93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8">
        <v>100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100</v>
      </c>
      <c r="BF123" s="58"/>
      <c r="BG123" s="58"/>
      <c r="BH123" s="58"/>
      <c r="BI123" s="58"/>
      <c r="BJ123" s="58"/>
      <c r="BK123" s="58"/>
      <c r="BL123" s="58"/>
    </row>
    <row r="124" spans="1:64" ht="25.5" customHeight="1" x14ac:dyDescent="0.2">
      <c r="A124" s="62">
        <v>0</v>
      </c>
      <c r="B124" s="62"/>
      <c r="C124" s="62"/>
      <c r="D124" s="62"/>
      <c r="E124" s="62"/>
      <c r="F124" s="62"/>
      <c r="G124" s="85" t="s">
        <v>266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96</v>
      </c>
      <c r="AA124" s="73"/>
      <c r="AB124" s="73"/>
      <c r="AC124" s="73"/>
      <c r="AD124" s="73"/>
      <c r="AE124" s="85" t="s">
        <v>93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8">
        <v>100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100</v>
      </c>
      <c r="BF124" s="58"/>
      <c r="BG124" s="58"/>
      <c r="BH124" s="58"/>
      <c r="BI124" s="58"/>
      <c r="BJ124" s="58"/>
      <c r="BK124" s="58"/>
      <c r="BL124" s="58"/>
    </row>
    <row r="125" spans="1:64" x14ac:dyDescent="0.2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 x14ac:dyDescent="0.2">
      <c r="A127" s="114" t="s">
        <v>107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5"/>
      <c r="AO127" s="116" t="s">
        <v>109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">
      <c r="W128" s="78" t="s">
        <v>5</v>
      </c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O128" s="78" t="s">
        <v>63</v>
      </c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</row>
    <row r="129" spans="1:59" ht="15.75" customHeight="1" x14ac:dyDescent="0.2">
      <c r="A129" s="75" t="s">
        <v>3</v>
      </c>
      <c r="B129" s="75"/>
      <c r="C129" s="75"/>
      <c r="D129" s="75"/>
      <c r="E129" s="75"/>
      <c r="F129" s="75"/>
    </row>
    <row r="130" spans="1:59" ht="13.15" customHeight="1" x14ac:dyDescent="0.2">
      <c r="A130" s="111" t="s">
        <v>106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</row>
    <row r="131" spans="1:59" x14ac:dyDescent="0.2">
      <c r="A131" s="83" t="s">
        <v>46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</row>
    <row r="132" spans="1:59" ht="10.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75" customHeight="1" x14ac:dyDescent="0.2">
      <c r="A133" s="114" t="s">
        <v>108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5"/>
      <c r="AO133" s="116" t="s">
        <v>110</v>
      </c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</row>
    <row r="134" spans="1:59" x14ac:dyDescent="0.2">
      <c r="W134" s="78" t="s">
        <v>5</v>
      </c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O134" s="78" t="s">
        <v>63</v>
      </c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</row>
    <row r="135" spans="1:59" x14ac:dyDescent="0.2">
      <c r="A135" s="118">
        <v>45427</v>
      </c>
      <c r="B135" s="84"/>
      <c r="C135" s="84"/>
      <c r="D135" s="84"/>
      <c r="E135" s="84"/>
      <c r="F135" s="84"/>
      <c r="G135" s="84"/>
      <c r="H135" s="84"/>
    </row>
    <row r="136" spans="1:59" x14ac:dyDescent="0.2">
      <c r="A136" s="78" t="s">
        <v>44</v>
      </c>
      <c r="B136" s="78"/>
      <c r="C136" s="78"/>
      <c r="D136" s="78"/>
      <c r="E136" s="78"/>
      <c r="F136" s="78"/>
      <c r="G136" s="78"/>
      <c r="H136" s="78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 x14ac:dyDescent="0.2">
      <c r="A137" s="24" t="s">
        <v>45</v>
      </c>
    </row>
  </sheetData>
  <mergeCells count="533">
    <mergeCell ref="BE124:BL124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7:C67"/>
    <mergeCell ref="D67:AA67"/>
    <mergeCell ref="AB67:AI67"/>
    <mergeCell ref="AJ67:AQ67"/>
    <mergeCell ref="AR67:AY67"/>
    <mergeCell ref="A49:F49"/>
    <mergeCell ref="G49:BL49"/>
    <mergeCell ref="A58:C58"/>
    <mergeCell ref="D58:AB58"/>
    <mergeCell ref="AC58:AJ58"/>
    <mergeCell ref="AK58:AR58"/>
    <mergeCell ref="AS58:AZ58"/>
    <mergeCell ref="G45:BL45"/>
    <mergeCell ref="A46:F46"/>
    <mergeCell ref="G46:BL46"/>
    <mergeCell ref="A47:F47"/>
    <mergeCell ref="G47:BL47"/>
    <mergeCell ref="A48:F48"/>
    <mergeCell ref="G48:BL48"/>
    <mergeCell ref="A135:H135"/>
    <mergeCell ref="A136:H136"/>
    <mergeCell ref="A42:F42"/>
    <mergeCell ref="G42:BL42"/>
    <mergeCell ref="A43:F43"/>
    <mergeCell ref="G43:BL43"/>
    <mergeCell ref="A44:F44"/>
    <mergeCell ref="G44:BL44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9:BL69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60:BL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1:F41"/>
    <mergeCell ref="G41:BL41"/>
    <mergeCell ref="A51:AZ51"/>
    <mergeCell ref="A52:AZ52"/>
    <mergeCell ref="A53:C54"/>
    <mergeCell ref="D53:AB54"/>
    <mergeCell ref="AC53:AJ54"/>
    <mergeCell ref="AK53:AR54"/>
    <mergeCell ref="AS53:AZ54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 G74:G124">
    <cfRule type="cellIs" dxfId="11" priority="1" stopIfTrue="1" operator="equal">
      <formula>$G72</formula>
    </cfRule>
  </conditionalFormatting>
  <conditionalFormatting sqref="D57:D58">
    <cfRule type="cellIs" dxfId="10" priority="2" stopIfTrue="1" operator="equal">
      <formula>$D56</formula>
    </cfRule>
  </conditionalFormatting>
  <conditionalFormatting sqref="A73:F124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290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291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292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272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1599300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288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289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271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272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1549300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1599300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1549300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1599300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1549300</v>
      </c>
      <c r="AC58" s="58"/>
      <c r="AD58" s="58"/>
      <c r="AE58" s="58"/>
      <c r="AF58" s="58"/>
      <c r="AG58" s="58"/>
      <c r="AH58" s="58"/>
      <c r="AI58" s="58"/>
      <c r="AJ58" s="58">
        <v>50000</v>
      </c>
      <c r="AK58" s="58"/>
      <c r="AL58" s="58"/>
      <c r="AM58" s="58"/>
      <c r="AN58" s="58"/>
      <c r="AO58" s="58"/>
      <c r="AP58" s="58"/>
      <c r="AQ58" s="58"/>
      <c r="AR58" s="58">
        <f>AB58+AJ58</f>
        <v>1599300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1549300</v>
      </c>
      <c r="AC59" s="94"/>
      <c r="AD59" s="94"/>
      <c r="AE59" s="94"/>
      <c r="AF59" s="94"/>
      <c r="AG59" s="94"/>
      <c r="AH59" s="94"/>
      <c r="AI59" s="94"/>
      <c r="AJ59" s="94">
        <v>50000</v>
      </c>
      <c r="AK59" s="94"/>
      <c r="AL59" s="94"/>
      <c r="AM59" s="94"/>
      <c r="AN59" s="94"/>
      <c r="AO59" s="94"/>
      <c r="AP59" s="94"/>
      <c r="AQ59" s="94"/>
      <c r="AR59" s="94">
        <f>AB59+AJ59</f>
        <v>1599300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274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275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9.5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140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149</v>
      </c>
      <c r="AA70" s="73"/>
      <c r="AB70" s="73"/>
      <c r="AC70" s="73"/>
      <c r="AD70" s="73"/>
      <c r="AE70" s="76" t="s">
        <v>140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279</v>
      </c>
      <c r="AA71" s="73"/>
      <c r="AB71" s="73"/>
      <c r="AC71" s="73"/>
      <c r="AD71" s="73"/>
      <c r="AE71" s="76" t="s">
        <v>140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40500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40500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278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6" t="s">
        <v>140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693900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693900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280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279</v>
      </c>
      <c r="AA73" s="73"/>
      <c r="AB73" s="73"/>
      <c r="AC73" s="73"/>
      <c r="AD73" s="73"/>
      <c r="AE73" s="76" t="s">
        <v>140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500</v>
      </c>
      <c r="AP73" s="58"/>
      <c r="AQ73" s="58"/>
      <c r="AR73" s="58"/>
      <c r="AS73" s="58"/>
      <c r="AT73" s="58"/>
      <c r="AU73" s="58"/>
      <c r="AV73" s="58"/>
      <c r="AW73" s="58">
        <v>250</v>
      </c>
      <c r="AX73" s="58"/>
      <c r="AY73" s="58"/>
      <c r="AZ73" s="58"/>
      <c r="BA73" s="58"/>
      <c r="BB73" s="58"/>
      <c r="BC73" s="58"/>
      <c r="BD73" s="58"/>
      <c r="BE73" s="58">
        <v>750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280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140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100000</v>
      </c>
      <c r="AP74" s="58"/>
      <c r="AQ74" s="58"/>
      <c r="AR74" s="58"/>
      <c r="AS74" s="58"/>
      <c r="AT74" s="58"/>
      <c r="AU74" s="58"/>
      <c r="AV74" s="58"/>
      <c r="AW74" s="58">
        <v>50000</v>
      </c>
      <c r="AX74" s="58"/>
      <c r="AY74" s="58"/>
      <c r="AZ74" s="58"/>
      <c r="BA74" s="58"/>
      <c r="BB74" s="58"/>
      <c r="BC74" s="58"/>
      <c r="BD74" s="58"/>
      <c r="BE74" s="58">
        <v>150000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281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279</v>
      </c>
      <c r="AA75" s="73"/>
      <c r="AB75" s="73"/>
      <c r="AC75" s="73"/>
      <c r="AD75" s="73"/>
      <c r="AE75" s="76" t="s">
        <v>140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1800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281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 t="s">
        <v>140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23000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282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76" t="s">
        <v>140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60000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283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76" t="s">
        <v>140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5454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5454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284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140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344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344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285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76" t="s">
        <v>140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286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76" t="s">
        <v>93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287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4" t="s">
        <v>107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109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1" t="s">
        <v>106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4" t="s">
        <v>108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110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18">
        <v>45427</v>
      </c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4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84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316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318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319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317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3705600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3675600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314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315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293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294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3675600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3705600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3675600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3705600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3675600</v>
      </c>
      <c r="AC58" s="58"/>
      <c r="AD58" s="58"/>
      <c r="AE58" s="58"/>
      <c r="AF58" s="58"/>
      <c r="AG58" s="58"/>
      <c r="AH58" s="58"/>
      <c r="AI58" s="58"/>
      <c r="AJ58" s="58">
        <v>30000</v>
      </c>
      <c r="AK58" s="58"/>
      <c r="AL58" s="58"/>
      <c r="AM58" s="58"/>
      <c r="AN58" s="58"/>
      <c r="AO58" s="58"/>
      <c r="AP58" s="58"/>
      <c r="AQ58" s="58"/>
      <c r="AR58" s="58">
        <f>AB58+AJ58</f>
        <v>3705600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3675600</v>
      </c>
      <c r="AC59" s="94"/>
      <c r="AD59" s="94"/>
      <c r="AE59" s="94"/>
      <c r="AF59" s="94"/>
      <c r="AG59" s="94"/>
      <c r="AH59" s="94"/>
      <c r="AI59" s="94"/>
      <c r="AJ59" s="94">
        <v>30000</v>
      </c>
      <c r="AK59" s="94"/>
      <c r="AL59" s="94"/>
      <c r="AM59" s="94"/>
      <c r="AN59" s="94"/>
      <c r="AO59" s="94"/>
      <c r="AP59" s="94"/>
      <c r="AQ59" s="94"/>
      <c r="AR59" s="94">
        <f>AB59+AJ59</f>
        <v>3705600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295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3675600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3675600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296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124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297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298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140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299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140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300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140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301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124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302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303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30000</v>
      </c>
      <c r="AX74" s="58"/>
      <c r="AY74" s="58"/>
      <c r="AZ74" s="58"/>
      <c r="BA74" s="58"/>
      <c r="BB74" s="58"/>
      <c r="BC74" s="58"/>
      <c r="BD74" s="58"/>
      <c r="BE74" s="58">
        <v>30000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304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5" t="s">
        <v>140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305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306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75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307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279</v>
      </c>
      <c r="AA79" s="73"/>
      <c r="AB79" s="73"/>
      <c r="AC79" s="73"/>
      <c r="AD79" s="73"/>
      <c r="AE79" s="85" t="s">
        <v>140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308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149</v>
      </c>
      <c r="AA80" s="73"/>
      <c r="AB80" s="73"/>
      <c r="AC80" s="73"/>
      <c r="AD80" s="73"/>
      <c r="AE80" s="85" t="s">
        <v>140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309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149</v>
      </c>
      <c r="AA81" s="73"/>
      <c r="AB81" s="73"/>
      <c r="AC81" s="73"/>
      <c r="AD81" s="73"/>
      <c r="AE81" s="85" t="s">
        <v>140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310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149</v>
      </c>
      <c r="AA82" s="73"/>
      <c r="AB82" s="73"/>
      <c r="AC82" s="73"/>
      <c r="AD82" s="73"/>
      <c r="AE82" s="85" t="s">
        <v>140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127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72</v>
      </c>
      <c r="AA83" s="73"/>
      <c r="AB83" s="73"/>
      <c r="AC83" s="73"/>
      <c r="AD83" s="73"/>
      <c r="AE83" s="85" t="s">
        <v>303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84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311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75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6126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6126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312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75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201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75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30000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313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96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96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107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109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106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108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110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45427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0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90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347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349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350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348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4375000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2305000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345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346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320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321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191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322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323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113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62">
        <v>1</v>
      </c>
      <c r="B53" s="62"/>
      <c r="C53" s="62"/>
      <c r="D53" s="86" t="s">
        <v>324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1520000</v>
      </c>
      <c r="AD53" s="58"/>
      <c r="AE53" s="58"/>
      <c r="AF53" s="58"/>
      <c r="AG53" s="58"/>
      <c r="AH53" s="58"/>
      <c r="AI53" s="58"/>
      <c r="AJ53" s="58"/>
      <c r="AK53" s="58">
        <v>25000</v>
      </c>
      <c r="AL53" s="58"/>
      <c r="AM53" s="58"/>
      <c r="AN53" s="58"/>
      <c r="AO53" s="58"/>
      <c r="AP53" s="58"/>
      <c r="AQ53" s="58"/>
      <c r="AR53" s="58"/>
      <c r="AS53" s="58">
        <f>AC53+AK53</f>
        <v>1545000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6" t="s">
        <v>325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550000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6" t="s">
        <v>326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2280000</v>
      </c>
      <c r="AL55" s="58"/>
      <c r="AM55" s="58"/>
      <c r="AN55" s="58"/>
      <c r="AO55" s="58"/>
      <c r="AP55" s="58"/>
      <c r="AQ55" s="58"/>
      <c r="AR55" s="58"/>
      <c r="AS55" s="58">
        <f>AC55+AK55</f>
        <v>2280000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67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2070000</v>
      </c>
      <c r="AD56" s="94"/>
      <c r="AE56" s="94"/>
      <c r="AF56" s="94"/>
      <c r="AG56" s="94"/>
      <c r="AH56" s="94"/>
      <c r="AI56" s="94"/>
      <c r="AJ56" s="94"/>
      <c r="AK56" s="94">
        <v>2305000</v>
      </c>
      <c r="AL56" s="94"/>
      <c r="AM56" s="94"/>
      <c r="AN56" s="94"/>
      <c r="AO56" s="94"/>
      <c r="AP56" s="94"/>
      <c r="AQ56" s="94"/>
      <c r="AR56" s="94"/>
      <c r="AS56" s="94">
        <f>AC56+AK56</f>
        <v>4375000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327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2070000</v>
      </c>
      <c r="AC64" s="58"/>
      <c r="AD64" s="58"/>
      <c r="AE64" s="58"/>
      <c r="AF64" s="58"/>
      <c r="AG64" s="58"/>
      <c r="AH64" s="58"/>
      <c r="AI64" s="58"/>
      <c r="AJ64" s="58">
        <v>2305000</v>
      </c>
      <c r="AK64" s="58"/>
      <c r="AL64" s="58"/>
      <c r="AM64" s="58"/>
      <c r="AN64" s="58"/>
      <c r="AO64" s="58"/>
      <c r="AP64" s="58"/>
      <c r="AQ64" s="58"/>
      <c r="AR64" s="58">
        <f>AB64+AJ64</f>
        <v>4375000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2070000</v>
      </c>
      <c r="AC65" s="94"/>
      <c r="AD65" s="94"/>
      <c r="AE65" s="94"/>
      <c r="AF65" s="94"/>
      <c r="AG65" s="94"/>
      <c r="AH65" s="94"/>
      <c r="AI65" s="94"/>
      <c r="AJ65" s="94">
        <v>2305000</v>
      </c>
      <c r="AK65" s="94"/>
      <c r="AL65" s="94"/>
      <c r="AM65" s="94"/>
      <c r="AN65" s="94"/>
      <c r="AO65" s="94"/>
      <c r="AP65" s="94"/>
      <c r="AQ65" s="94"/>
      <c r="AR65" s="94">
        <f>AB65+AJ65</f>
        <v>4375000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70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69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328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2200000</v>
      </c>
      <c r="AX72" s="58"/>
      <c r="AY72" s="58"/>
      <c r="AZ72" s="58"/>
      <c r="BA72" s="58"/>
      <c r="BB72" s="58"/>
      <c r="BC72" s="58"/>
      <c r="BD72" s="58"/>
      <c r="BE72" s="58">
        <v>2200000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329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550000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550000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330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331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1320000</v>
      </c>
      <c r="AP76" s="58"/>
      <c r="AQ76" s="58"/>
      <c r="AR76" s="58"/>
      <c r="AS76" s="58"/>
      <c r="AT76" s="58"/>
      <c r="AU76" s="58"/>
      <c r="AV76" s="58"/>
      <c r="AW76" s="58">
        <v>105000</v>
      </c>
      <c r="AX76" s="58"/>
      <c r="AY76" s="58"/>
      <c r="AZ76" s="58"/>
      <c r="BA76" s="58"/>
      <c r="BB76" s="58"/>
      <c r="BC76" s="58"/>
      <c r="BD76" s="58"/>
      <c r="BE76" s="58">
        <v>1425000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332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333</v>
      </c>
      <c r="AA77" s="73"/>
      <c r="AB77" s="73"/>
      <c r="AC77" s="73"/>
      <c r="AD77" s="73"/>
      <c r="AE77" s="85" t="s">
        <v>303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10.199999999999999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10.199999999999999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334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335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336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65011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65011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337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5" t="s">
        <v>76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</v>
      </c>
      <c r="AX80" s="58"/>
      <c r="AY80" s="58"/>
      <c r="AZ80" s="58"/>
      <c r="BA80" s="58"/>
      <c r="BB80" s="58"/>
      <c r="BC80" s="58"/>
      <c r="BD80" s="58"/>
      <c r="BE80" s="58">
        <v>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338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129411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129411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339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75</v>
      </c>
      <c r="AA83" s="73"/>
      <c r="AB83" s="73"/>
      <c r="AC83" s="73"/>
      <c r="AD83" s="73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1100000</v>
      </c>
      <c r="AX83" s="58"/>
      <c r="AY83" s="58"/>
      <c r="AZ83" s="58"/>
      <c r="BA83" s="58"/>
      <c r="BB83" s="58"/>
      <c r="BC83" s="58"/>
      <c r="BD83" s="58"/>
      <c r="BE83" s="58">
        <v>1100000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340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75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341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75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8.4600000000000009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8.4600000000000009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342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25</v>
      </c>
      <c r="AP87" s="58"/>
      <c r="AQ87" s="58"/>
      <c r="AR87" s="58"/>
      <c r="AS87" s="58"/>
      <c r="AT87" s="58"/>
      <c r="AU87" s="58"/>
      <c r="AV87" s="58"/>
      <c r="AW87" s="58">
        <v>20</v>
      </c>
      <c r="AX87" s="58"/>
      <c r="AY87" s="58"/>
      <c r="AZ87" s="58"/>
      <c r="BA87" s="58"/>
      <c r="BB87" s="58"/>
      <c r="BC87" s="58"/>
      <c r="BD87" s="58"/>
      <c r="BE87" s="58">
        <v>45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343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96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20</v>
      </c>
      <c r="AX88" s="58"/>
      <c r="AY88" s="58"/>
      <c r="AZ88" s="58"/>
      <c r="BA88" s="58"/>
      <c r="BB88" s="58"/>
      <c r="BC88" s="58"/>
      <c r="BD88" s="58"/>
      <c r="BE88" s="58">
        <v>20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344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96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107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109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106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108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110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45427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04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S55:AZ55"/>
    <mergeCell ref="A56:C56"/>
    <mergeCell ref="D56:AB56"/>
    <mergeCell ref="AC56:AJ56"/>
    <mergeCell ref="AK56:AR56"/>
    <mergeCell ref="AS56:AZ56"/>
    <mergeCell ref="G45:BL45"/>
    <mergeCell ref="A54:C54"/>
    <mergeCell ref="D54:AB54"/>
    <mergeCell ref="AC54:AJ54"/>
    <mergeCell ref="AK54:AR54"/>
    <mergeCell ref="AS54:AZ54"/>
    <mergeCell ref="A100:H100"/>
    <mergeCell ref="A101:H101"/>
    <mergeCell ref="A42:F42"/>
    <mergeCell ref="G42:BL42"/>
    <mergeCell ref="A43:F43"/>
    <mergeCell ref="G43:BL43"/>
    <mergeCell ref="A44:F44"/>
    <mergeCell ref="G44:BL44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4:C64"/>
    <mergeCell ref="D64:AA64"/>
    <mergeCell ref="AB64:AI64"/>
    <mergeCell ref="AJ64:AQ64"/>
    <mergeCell ref="AR64:AY64"/>
    <mergeCell ref="A67:BL67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1:L71 G72:G89">
    <cfRule type="cellIs" dxfId="2" priority="1" stopIfTrue="1" operator="equal">
      <formula>$G70</formula>
    </cfRule>
  </conditionalFormatting>
  <conditionalFormatting sqref="D53:D56">
    <cfRule type="cellIs" dxfId="1" priority="2" stopIfTrue="1" operator="equal">
      <formula>$D52</formula>
    </cfRule>
  </conditionalFormatting>
  <conditionalFormatting sqref="A71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10</vt:i4>
      </vt:variant>
    </vt:vector>
  </HeadingPairs>
  <TitlesOfParts>
    <vt:vector size="20" baseType="lpstr">
      <vt:lpstr>КПК0110150</vt:lpstr>
      <vt:lpstr>КПК0110160</vt:lpstr>
      <vt:lpstr>КПК0111010</vt:lpstr>
      <vt:lpstr>КПК0111021</vt:lpstr>
      <vt:lpstr>КПК0111210</vt:lpstr>
      <vt:lpstr>КПК0113241</vt:lpstr>
      <vt:lpstr>КПК0113242</vt:lpstr>
      <vt:lpstr>КПК0114030</vt:lpstr>
      <vt:lpstr>КПК0114060</vt:lpstr>
      <vt:lpstr>КПК0116030</vt:lpstr>
      <vt:lpstr>КПК0110150!Область_друку</vt:lpstr>
      <vt:lpstr>КПК0110160!Область_друку</vt:lpstr>
      <vt:lpstr>КПК0111010!Область_друку</vt:lpstr>
      <vt:lpstr>КПК0111021!Область_друку</vt:lpstr>
      <vt:lpstr>КПК0111210!Область_друку</vt:lpstr>
      <vt:lpstr>КПК0113241!Область_друку</vt:lpstr>
      <vt:lpstr>КПК0113242!Область_друку</vt:lpstr>
      <vt:lpstr>КПК0114030!Область_друку</vt:lpstr>
      <vt:lpstr>КПК0114060!Область_друку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 Міщук</cp:lastModifiedBy>
  <cp:lastPrinted>2019-12-21T13:11:15Z</cp:lastPrinted>
  <dcterms:created xsi:type="dcterms:W3CDTF">2016-08-15T09:54:21Z</dcterms:created>
  <dcterms:modified xsi:type="dcterms:W3CDTF">2024-05-21T13:30:13Z</dcterms:modified>
</cp:coreProperties>
</file>