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shchuk\AppData\Local\Microsoft\Windows\INetCache\Content.MSO\"/>
    </mc:Choice>
  </mc:AlternateContent>
  <xr:revisionPtr revIDLastSave="0" documentId="8_{4B1BBF6D-B316-47E2-913B-D8E4E0B18C2E}" xr6:coauthVersionLast="47" xr6:coauthVersionMax="47" xr10:uidLastSave="{00000000-0000-0000-0000-000000000000}"/>
  <bookViews>
    <workbookView xWindow="0" yWindow="0" windowWidth="21600" windowHeight="11385" activeTab="3"/>
  </bookViews>
  <sheets>
    <sheet name="КПК0110150" sheetId="3" r:id="rId1"/>
    <sheet name="КПК0113242" sheetId="21" r:id="rId2"/>
    <sheet name="КПК0116030" sheetId="26" r:id="rId3"/>
    <sheet name="КПКВК 0117461" sheetId="27" r:id="rId4"/>
  </sheets>
  <definedNames>
    <definedName name="_xlnm.Print_Area" localSheetId="0">КПК0110150!$A$1:$BM$91</definedName>
    <definedName name="_xlnm.Print_Area" localSheetId="1">КПК0113242!$A$1:$BM$133</definedName>
    <definedName name="_xlnm.Print_Area" localSheetId="2">КПК0116030!$A$1:$BM$102</definedName>
  </definedNames>
  <calcPr calcId="114210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56" i="27" l="1"/>
  <c r="AR55" i="27"/>
  <c r="AS48" i="27"/>
  <c r="AS47" i="27"/>
  <c r="AS46" i="27"/>
  <c r="AB66" i="26"/>
  <c r="AB65" i="26"/>
  <c r="AS53" i="26"/>
  <c r="AC57" i="26"/>
  <c r="BE74" i="3"/>
  <c r="AB60" i="3"/>
  <c r="AB59" i="3"/>
  <c r="AC51" i="3"/>
  <c r="AC50" i="3"/>
  <c r="AR66" i="26"/>
  <c r="AR65" i="26"/>
  <c r="AS57" i="26"/>
  <c r="AS56" i="26"/>
  <c r="AS55" i="26"/>
  <c r="AS54" i="26"/>
  <c r="AR67" i="21"/>
  <c r="AR66" i="21"/>
  <c r="AS58" i="21"/>
  <c r="AS57" i="21"/>
  <c r="AR60" i="3"/>
  <c r="AR59" i="3"/>
  <c r="AS51" i="3"/>
  <c r="AS50" i="3"/>
</calcChain>
</file>

<file path=xl/sharedStrings.xml><?xml version="1.0" encoding="utf-8"?>
<sst xmlns="http://schemas.openxmlformats.org/spreadsheetml/2006/main" count="703" uniqueCount="230">
  <si>
    <t>Конституція України, Бюджетний кодекс України, Податковий кодекс України, Постанова КМУ (зі змінами) від 09.03.06 №268 "Про упорядкування структури та умов оплати праці працівників апарату органів виконавчої влади , місцевого самоврядування та їх виконавчих органів, органів прокуратури, судів та інших органів"; Закон України "Про службу в органах місцевого самоврядування"; Закон України "Про місцеве самоврядування", Рішення сесії сільської ради №15/14 від 23.12.2021 року" Про  бюджет Вишнівської сільської територіальної громади на 2022 рік" зі змінами.</t>
  </si>
  <si>
    <t>Підвищення рівня благоустрою території  населених пунктів сільської ради</t>
  </si>
  <si>
    <t>0116030</t>
  </si>
  <si>
    <t>Організація благоустрою населених пунктів</t>
  </si>
  <si>
    <t>6030</t>
  </si>
  <si>
    <t>0620</t>
  </si>
  <si>
    <t>241/01-03</t>
  </si>
  <si>
    <t>26.12.2022</t>
  </si>
  <si>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</si>
  <si>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</si>
  <si>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</si>
  <si>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</si>
  <si>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</si>
  <si>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</si>
  <si>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</si>
  <si>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</si>
  <si>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</si>
  <si>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</si>
  <si>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</si>
  <si>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</si>
  <si>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</si>
  <si>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</si>
  <si>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</si>
  <si>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</si>
  <si>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</si>
  <si>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</si>
  <si>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</si>
  <si>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</si>
  <si>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</si>
  <si>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</si>
  <si>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</si>
  <si>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</si>
  <si>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</si>
  <si>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</si>
  <si>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</si>
  <si>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</si>
  <si>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</si>
  <si>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</si>
  <si>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</si>
  <si>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</si>
  <si>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</si>
  <si>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</si>
  <si>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</si>
  <si>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</si>
  <si>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</si>
  <si>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</si>
  <si>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</si>
  <si>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</si>
  <si>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</si>
  <si>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</si>
  <si>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</si>
  <si>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</si>
  <si>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</si>
  <si>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</si>
  <si>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</si>
  <si>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</si>
  <si>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</si>
  <si>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</si>
  <si>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</si>
  <si>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</si>
  <si>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</si>
  <si>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</si>
  <si>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</si>
  <si>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</si>
  <si>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</si>
  <si>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</si>
  <si>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</si>
  <si>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</si>
  <si>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</si>
  <si>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</si>
  <si>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</si>
  <si>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</si>
  <si>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Виконання бюджетної програми у 2022р.</t>
  </si>
  <si>
    <t>Забезпечення виконання наданих законодавством повноважень</t>
  </si>
  <si>
    <t>Здійснення виконавчими органами Автономної Республіки Крим наданих законодавством повноважень у відповідній сфері</t>
  </si>
  <si>
    <t>УСЬОГО</t>
  </si>
  <si>
    <t>Програма  соціально-економічного розвитку на 2021-2025 роки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</si>
  <si>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</si>
  <si>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</si>
  <si>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</si>
  <si>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</si>
  <si>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</si>
  <si>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</si>
  <si>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</si>
  <si>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звернень</t>
  </si>
  <si>
    <t>кількість прийнятих нормативно-правових актів</t>
  </si>
  <si>
    <t>книга нормативних документів</t>
  </si>
  <si>
    <t>ефективності</t>
  </si>
  <si>
    <t>кількість виконаних листів, звернень, заяв, скарг на одного працівника</t>
  </si>
  <si>
    <t>Вихідна документація</t>
  </si>
  <si>
    <t>кількість прийнятих нормативно-правових актів на одного працівника</t>
  </si>
  <si>
    <t>Вхідна документація</t>
  </si>
  <si>
    <t>витрати на утримання однієї штатної одиниці</t>
  </si>
  <si>
    <t>тис.грн.</t>
  </si>
  <si>
    <t>Затвердженний кошторис</t>
  </si>
  <si>
    <t>якості</t>
  </si>
  <si>
    <t>Відсоток прийнятих нормативно-правових актів у загальній кількості підготовлених</t>
  </si>
  <si>
    <t>відс.</t>
  </si>
  <si>
    <t>розрахунок</t>
  </si>
  <si>
    <t>Відсоток виконання листів, звернень,заяв, скарг у їх загальній кількості</t>
  </si>
  <si>
    <t>відсоток виконання завдання</t>
  </si>
  <si>
    <t>Конституція України, Бюджетний кодекс України, Податковий кодекс України, Постанова КМУ (зі змінами) від 09.03.06 №268 "Про упорядкування структури та умов оплати праці працівників апарату органів виконавчої влади , місцевого самоврядування та їх виконавчих органів, органів прокуратури, судів та інших органів"; Закон України "Про службу в органах місцевого самоврядування"; Закон України "Про місцеве самоврядування", Рішення сесії Вишнівської сільської ради №15/14 від 23.12.2021 року " Про бюджет Вишнівської сільської територіальної громади на 2022 рік" зі змінами.</t>
  </si>
  <si>
    <t>Організаційне, інформаційно-аналітичне та матеріально-технічне забезпечення діяльності Рахункової палати Автономної Республіки Крим</t>
  </si>
  <si>
    <t>0100000</t>
  </si>
  <si>
    <t>Розпорядження сільського голови</t>
  </si>
  <si>
    <t>Вишнівська сільська територіальна громада</t>
  </si>
  <si>
    <t>Відділ фінансів виконавчого комітету Вишнівської сільської ради</t>
  </si>
  <si>
    <t>Сільський голова</t>
  </si>
  <si>
    <t>Начальник відділу</t>
  </si>
  <si>
    <t>Віктор СУЩИК</t>
  </si>
  <si>
    <t>Любов ЮЩУК</t>
  </si>
  <si>
    <t>04333164</t>
  </si>
  <si>
    <t>03518000000</t>
  </si>
  <si>
    <t>гривень</t>
  </si>
  <si>
    <t>бюджетної програми місцевого бюджету на 2022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</si>
  <si>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</si>
  <si>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</si>
  <si>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Вишнівська сільська рада</t>
  </si>
  <si>
    <t>0110000</t>
  </si>
  <si>
    <t>0150</t>
  </si>
  <si>
    <t>0111</t>
  </si>
  <si>
    <t>Виконання бюджетної програми у 2022 р.</t>
  </si>
  <si>
    <t>звіт</t>
  </si>
  <si>
    <t>осіб</t>
  </si>
  <si>
    <t>грн.</t>
  </si>
  <si>
    <t>внутрішній облік</t>
  </si>
  <si>
    <t>кошторис</t>
  </si>
  <si>
    <t>рішення сесії</t>
  </si>
  <si>
    <t>Програма соціального захисту населення  Вишнівської сільської ради на 2023-2027 роки</t>
  </si>
  <si>
    <t>Відшкодування витрат на громадські роботи</t>
  </si>
  <si>
    <t>1090</t>
  </si>
  <si>
    <t>Здійснення оплати на поховання соціально-незахищених верст населення Вишнівської ОТГ</t>
  </si>
  <si>
    <t>Одноразова матеріальна допомога військовослужбовцям за контрактом</t>
  </si>
  <si>
    <t>Одноразова матеріальна допомога на лікування соціально-незахищених верст населення Вишнівської ОТГ</t>
  </si>
  <si>
    <t>Одноразова матеріальна допомога при пожежах жителям Вишнівської ОТГ</t>
  </si>
  <si>
    <t>Матеріальна допомога молозахищеним верст населення до свят</t>
  </si>
  <si>
    <t>Придбання новорічних подарунків для дітей дошкільного та шкільного віку,які відвідудують освітні заклади Вишнівської сільської ради</t>
  </si>
  <si>
    <t>Одноразова матеріальна допомога на лікування важкохворим та пораненим військовослужбовцям</t>
  </si>
  <si>
    <t>Одноразова маріальна допомога на поховання сім’ям, члени яких загинули під час  військової агресії</t>
  </si>
  <si>
    <t>Матеріальна допомога на проведення мережі Інтернет для соціально незахищених верст населення, які відвідують заклади середньої освіти в Вишнівській територіальній громаді</t>
  </si>
  <si>
    <t>Інші заходи у сфері соціального захисту і соціального забезпечення</t>
  </si>
  <si>
    <t>витрати на здійснення оплати на поховання</t>
  </si>
  <si>
    <t>витрати на надання матеріальної допомоги військовослужбовцям за контрактом</t>
  </si>
  <si>
    <t>витрати на надання матеріальної допомоги на лікування</t>
  </si>
  <si>
    <t>витрати на надання матеріальної допомоги при пожежах</t>
  </si>
  <si>
    <t>витрати на матеріальну допомогу до свята</t>
  </si>
  <si>
    <t>витрати на придбання новоріччних подарунків</t>
  </si>
  <si>
    <t>витрати на надання матеріальної допомоги на лікування важкохворим та пораненим військовослужбовцям</t>
  </si>
  <si>
    <t>витрати на надання одноразової матеріальної допомоги на поховання сім’ям, члени яких загинули під час операції та відбиття воєнної агресії</t>
  </si>
  <si>
    <t>витрати на надання матеріальної допомоги членам мобілізованим військовослужбовцям</t>
  </si>
  <si>
    <t>витрати на здійснення оптати ритуальних товарів і послуг</t>
  </si>
  <si>
    <t>витрати на надання матеріальної допомоги на проведення мережі Інтернет</t>
  </si>
  <si>
    <t>кількість поховань</t>
  </si>
  <si>
    <t>кількість одержувачів матеріальної допомоги військово службовцям за контрактом</t>
  </si>
  <si>
    <t>кількість одержувачів допомоги на лікування</t>
  </si>
  <si>
    <t>кількість одержувачів матеріальної допомоги при пожежі</t>
  </si>
  <si>
    <t>кількість свят до яких виділяється матеріальна допомога</t>
  </si>
  <si>
    <t>кількість дітей в закладах осівіти одержать новорічні подарунки</t>
  </si>
  <si>
    <t>кількість  матеріальних допомог на лікування важкохворим та пораненим військовослужбовцям</t>
  </si>
  <si>
    <t>кількість  матеріальних допомог на поховання сім’ям, члени яких загинули під час операції та відбиття воєнної агресії</t>
  </si>
  <si>
    <t>кількість одержувачів матеріальної допомоги мобілізованим військовослужбовцям</t>
  </si>
  <si>
    <t xml:space="preserve"> кількість ритуальних товарів і послуг планується оплатити</t>
  </si>
  <si>
    <t>кількість одержувачів матеріальної допомоги на проведення мережі Інтернет</t>
  </si>
  <si>
    <t>середні витри на одне поховання</t>
  </si>
  <si>
    <t>середній розмір адресної допомоги військовослужбовцям за контрактом</t>
  </si>
  <si>
    <t>середній розмір адресної допомоги на лікування</t>
  </si>
  <si>
    <t>середній розмір адресної допомоги при пожежі</t>
  </si>
  <si>
    <t>середній розмір адресної допомоги до свят</t>
  </si>
  <si>
    <t>середні витрати на один новорічний подарунок</t>
  </si>
  <si>
    <t>середній розмір адресної допомоги на поховання сім’ям, члени яких загинули під час операції та відбиття воєнної агресії</t>
  </si>
  <si>
    <t>середній розмір адресної  допомоги на лікування важкохворим та пораненим військовослужбовцям</t>
  </si>
  <si>
    <t>середній розмір адресної допомоги членам мобілізованим військовослужбовцям</t>
  </si>
  <si>
    <t>середні витрати на оплату ритуальних товарів і послуг</t>
  </si>
  <si>
    <t>середній розмір адресної допомоги на проведення мережі Інтернет</t>
  </si>
  <si>
    <t>динаміка росту надання допомоги на одне поховання порівняно з попереднім роком</t>
  </si>
  <si>
    <t>динаміка росту  надання матеріальної допомоги військовослужбовцям за контрактом порівняно з попереднім роком</t>
  </si>
  <si>
    <t>динаміка росту  надання матеріальної допомоги на лікування порівняно з попереднім роком</t>
  </si>
  <si>
    <t>динаміка росту надання матеріальної допомоги при пожежі порівняно з попереднім роком</t>
  </si>
  <si>
    <t>динаміка росту надання допомоги до свят порівняно з минулим роком</t>
  </si>
  <si>
    <t>динаміка росту  придбання новорічних подарунків порявняно з минулим роком</t>
  </si>
  <si>
    <t>динаміка росту надання  допомоги на лікування важкохворим та пораненим військовослужбовцям</t>
  </si>
  <si>
    <t>динаміка росту надання  допомоги на поховання сім’ям, члени яких загинули під час операції та відбиття воєнної агресії</t>
  </si>
  <si>
    <t>динаміка росту надання матеріальної допомоги членам мобілізованих військовослужбовців</t>
  </si>
  <si>
    <t>динаміка росту на придбання ритуальних товарів і послуг порівняно з минулим роком</t>
  </si>
  <si>
    <t>динаміка росту надання матеріальної допомоги на проведення мережі Інтернет для соціально незахищених верст населення</t>
  </si>
  <si>
    <t>Конституція України, Бюджетний кодекс України, Податковий кодекс України, Постанова КМУ (зі змінами) від 09.03.06 №268 "Про упорядкування структури та умов оплати праці працівників апарату органів виконавчої влади , місцевого самоврядування та їх виконавчих органів, органів прокуратури, судів та інших органів"; Закон України "Про службу в органах місцевого самоврядування"; Закон України "Про місцеве самоврядування", Рішення виконавчого комітету Вишнівської сільської ради №1 від 15.03.2022 року " Про внесення змін до рішення сесії №15/14 від 23.12.2021 року " Про бюджет Вишнівської сільської територіальної громади на 2022 рік" зі змінами.</t>
  </si>
  <si>
    <t>Забезпечення надання допомоги найбільш вразливих верст населення.</t>
  </si>
  <si>
    <t>0113242</t>
  </si>
  <si>
    <t>3242</t>
  </si>
  <si>
    <t>Забезпечення облаштування та утримання території ( парку, скверу, кладовищ  тощо)</t>
  </si>
  <si>
    <t>Утримання в належному стані об’єктів вуличного освітлення</t>
  </si>
  <si>
    <t>Придбання предметів, матеріалів, обладнання, інвентарю для забезпечення проведення робіт з благоустрою населених пунктів</t>
  </si>
  <si>
    <t>Реконструкці та реставрація вуличного освітлення</t>
  </si>
  <si>
    <t>Забезпечення облаштування та утримання  території (парку, скверу , кладовищ тощо)ОТГ</t>
  </si>
  <si>
    <t>Оплата вуличного освітленння громади</t>
  </si>
  <si>
    <t>Реконструкція  вуличного освітлення</t>
  </si>
  <si>
    <t xml:space="preserve"> Програма благоустрою населених пунктів Вишнівської сільської ради на 2018-2022 роки</t>
  </si>
  <si>
    <t>витрати на реконструкція вуличного освітлення в населених пунктах сільської ради</t>
  </si>
  <si>
    <t>вартість вуличного освітлення</t>
  </si>
  <si>
    <t>видатки на утримання працівників з благоустрою населених пунктів Вишнівської сільської ради</t>
  </si>
  <si>
    <t>витрати на утримання території населених пунктів сільської ради</t>
  </si>
  <si>
    <t>площа, що підлягає прибиранню,догляду</t>
  </si>
  <si>
    <t>га.</t>
  </si>
  <si>
    <t>первинні документи</t>
  </si>
  <si>
    <t>Кількість працівників з  благострою населених пунктів</t>
  </si>
  <si>
    <t>кількість спожитої електроенергії</t>
  </si>
  <si>
    <t>кВт.год</t>
  </si>
  <si>
    <t>кільсість КТП на яких планується провести реконструкцію вуличного освітлення</t>
  </si>
  <si>
    <t>середні витратина 1 га, що підлягають прибиранню</t>
  </si>
  <si>
    <t>середня вартість реконструкції одного КТП</t>
  </si>
  <si>
    <t>середні витрати на утримання одного працівника</t>
  </si>
  <si>
    <t>середні витрати 1 кВт/год</t>
  </si>
  <si>
    <t>відсоток охоплення площі сільської ради , що підлягає прибиранню</t>
  </si>
  <si>
    <t>динаміка росту спожитої електроенергії порівняно з минулим роком</t>
  </si>
  <si>
    <t>0117461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</si>
  <si>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</si>
  <si>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</si>
  <si>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</si>
  <si>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0351800000</t>
  </si>
  <si>
    <t>1.Конституція України_x000D__x000D_
2. Бюджетний кодекс України_x000D__x000D_
3. Закон України Про джерела фінансування дорожнього господарства України_x000D_ від 18.09.1991 № 1562-XII_x000D__x000D_
4.Закон України Про внесення змін до Закону України "Про джерела фінансування дорожнього господарства України" від 17.11.2016 № 1762-VIII_x000D__x000D_
5. Закон України "Про автомобільні дороги" від 08.09.2005 № 2862-IV										_x000D__x000D_
6. Рішення сесії Вишнівської сільської ради №15/14 від 23.12.2021 року " Про бюджет Вишнівської сільської територіальної громади на 2022 рік" зі змінами .</t>
  </si>
  <si>
    <t>Покращення стану інфраструктури автомобільних доріг</t>
  </si>
  <si>
    <t>Забезпечення проведення поточного та капітального ремонту об’єктів транспортної інфраструктури</t>
  </si>
  <si>
    <t>Забезпечення проведення поточного ремонту об`єктів транспортної інфраструктури</t>
  </si>
  <si>
    <t>Забезпечення проведення капітального ремонту об`єктів транспортної інфраструктури</t>
  </si>
  <si>
    <t>Програма соціально-економічного розвитку Вишнівської сільської ради на 2021-2025 роки</t>
  </si>
  <si>
    <t>затрати на проведення поточного  та капітального ремонту вулично-дорожньої мережі</t>
  </si>
  <si>
    <t>кількість об’єктів вулично-дорожньої мережі, на яких планується провести поточний ремонт</t>
  </si>
  <si>
    <t>план доріг</t>
  </si>
  <si>
    <t>середня вартість 1 об’єкта поточного та капітального ремонту вулично-дорожньої мережі</t>
  </si>
  <si>
    <t>динаміка відремонтованої за рахунок поточного та капітльного ремонту площі вулично-дорожньої мережі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</si>
</sst>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6" formatCode="#0.00"/>
    <numFmt numFmtId="167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2" fillId="0" borderId="2" xfId="0" quotePrefix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2" xfId="0" quotePrefix="1" applyFont="1" applyBorder="1" applyAlignment="1">
      <alignment horizontal="left" vertical="top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3" fillId="0" borderId="2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14" fillId="0" borderId="2" xfId="0" quotePrefix="1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14" fontId="12" fillId="0" borderId="2" xfId="0" applyNumberFormat="1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8" fillId="0" borderId="4" xfId="0" applyNumberFormat="1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</cellXfs>
  <cellStyles count="1">
    <cellStyle name="Звичайни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opLeftCell="A47" zoomScaleSheetLayoutView="100" workbookViewId="0">
      <selection activeCell="A89" sqref="A89:H89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9" t="s">
        <v>43</v>
      </c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</row>
    <row r="2" spans="1:77" ht="15.95" customHeight="1" x14ac:dyDescent="0.2">
      <c r="AO2" s="50" t="s">
        <v>8</v>
      </c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77" ht="15" customHeight="1" x14ac:dyDescent="0.2">
      <c r="AO3" s="51" t="s">
        <v>104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7" ht="32.1" customHeight="1" x14ac:dyDescent="0.2">
      <c r="AO4" s="52" t="s">
        <v>105</v>
      </c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</row>
    <row r="5" spans="1:77" x14ac:dyDescent="0.2">
      <c r="AO5" s="39" t="s">
        <v>28</v>
      </c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</row>
    <row r="6" spans="1:77" ht="7.5" customHeight="1" x14ac:dyDescent="0.2"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</row>
    <row r="7" spans="1:77" ht="12.75" customHeight="1" x14ac:dyDescent="0.2">
      <c r="AO7" s="43" t="s">
        <v>7</v>
      </c>
      <c r="AP7" s="44"/>
      <c r="AQ7" s="44"/>
      <c r="AR7" s="44"/>
      <c r="AS7" s="44"/>
      <c r="AT7" s="44"/>
      <c r="AU7" s="44"/>
      <c r="AV7" s="1" t="s">
        <v>71</v>
      </c>
      <c r="AW7" s="45" t="s">
        <v>6</v>
      </c>
      <c r="AX7" s="44"/>
      <c r="AY7" s="44"/>
      <c r="AZ7" s="44"/>
      <c r="BA7" s="44"/>
      <c r="BB7" s="44"/>
      <c r="BC7" s="44"/>
      <c r="BD7" s="44"/>
      <c r="BE7" s="44"/>
      <c r="BF7" s="4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6" t="s">
        <v>29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114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61</v>
      </c>
      <c r="B13" s="47" t="s">
        <v>103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34"/>
      <c r="N13" s="54" t="s">
        <v>105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35"/>
      <c r="AU13" s="47" t="s">
        <v>111</v>
      </c>
      <c r="AV13" s="48"/>
      <c r="AW13" s="48"/>
      <c r="AX13" s="48"/>
      <c r="AY13" s="48"/>
      <c r="AZ13" s="48"/>
      <c r="BA13" s="48"/>
      <c r="BB13" s="4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1" t="s">
        <v>64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33"/>
      <c r="N14" s="42" t="s">
        <v>70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1" t="s">
        <v>63</v>
      </c>
      <c r="AV14" s="41"/>
      <c r="AW14" s="41"/>
      <c r="AX14" s="41"/>
      <c r="AY14" s="41"/>
      <c r="AZ14" s="41"/>
      <c r="BA14" s="41"/>
      <c r="BB14" s="4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12</v>
      </c>
      <c r="B16" s="47" t="s">
        <v>118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34"/>
      <c r="N16" s="54" t="s">
        <v>117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35"/>
      <c r="AU16" s="47" t="s">
        <v>111</v>
      </c>
      <c r="AV16" s="48"/>
      <c r="AW16" s="48"/>
      <c r="AX16" s="48"/>
      <c r="AY16" s="48"/>
      <c r="AZ16" s="48"/>
      <c r="BA16" s="48"/>
      <c r="BB16" s="4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1" t="s">
        <v>64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33"/>
      <c r="N17" s="42" t="s">
        <v>69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1" t="s">
        <v>63</v>
      </c>
      <c r="AV17" s="41"/>
      <c r="AW17" s="41"/>
      <c r="AX17" s="41"/>
      <c r="AY17" s="41"/>
      <c r="AZ17" s="41"/>
      <c r="BA17" s="41"/>
      <c r="BB17" s="4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62</v>
      </c>
      <c r="B19" s="47" t="s">
        <v>115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N19" s="47" t="s">
        <v>119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26"/>
      <c r="AA19" s="47" t="s">
        <v>120</v>
      </c>
      <c r="AB19" s="48"/>
      <c r="AC19" s="48"/>
      <c r="AD19" s="48"/>
      <c r="AE19" s="48"/>
      <c r="AF19" s="48"/>
      <c r="AG19" s="48"/>
      <c r="AH19" s="48"/>
      <c r="AI19" s="48"/>
      <c r="AJ19" s="26"/>
      <c r="AK19" s="56" t="s">
        <v>116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26"/>
      <c r="BE19" s="47" t="s">
        <v>112</v>
      </c>
      <c r="BF19" s="48"/>
      <c r="BG19" s="48"/>
      <c r="BH19" s="48"/>
      <c r="BI19" s="48"/>
      <c r="BJ19" s="48"/>
      <c r="BK19" s="48"/>
      <c r="BL19" s="4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1" t="s">
        <v>64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N20" s="41" t="s">
        <v>65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28"/>
      <c r="AA20" s="57" t="s">
        <v>66</v>
      </c>
      <c r="AB20" s="57"/>
      <c r="AC20" s="57"/>
      <c r="AD20" s="57"/>
      <c r="AE20" s="57"/>
      <c r="AF20" s="57"/>
      <c r="AG20" s="57"/>
      <c r="AH20" s="57"/>
      <c r="AI20" s="57"/>
      <c r="AJ20" s="28"/>
      <c r="AK20" s="58" t="s">
        <v>67</v>
      </c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28"/>
      <c r="BE20" s="41" t="s">
        <v>68</v>
      </c>
      <c r="BF20" s="41"/>
      <c r="BG20" s="41"/>
      <c r="BH20" s="41"/>
      <c r="BI20" s="41"/>
      <c r="BJ20" s="41"/>
      <c r="BK20" s="41"/>
      <c r="BL20" s="4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9" t="s">
        <v>58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60">
        <v>11228200</v>
      </c>
      <c r="V22" s="60"/>
      <c r="W22" s="60"/>
      <c r="X22" s="60"/>
      <c r="Y22" s="60"/>
      <c r="Z22" s="60"/>
      <c r="AA22" s="60"/>
      <c r="AB22" s="60"/>
      <c r="AC22" s="60"/>
      <c r="AD22" s="60"/>
      <c r="AE22" s="61" t="s">
        <v>59</v>
      </c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0">
        <v>11067200</v>
      </c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55" t="s">
        <v>31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30</v>
      </c>
      <c r="B23" s="55"/>
      <c r="C23" s="55"/>
      <c r="D23" s="55"/>
      <c r="E23" s="55"/>
      <c r="F23" s="55"/>
      <c r="G23" s="55"/>
      <c r="H23" s="55"/>
      <c r="I23" s="60">
        <v>161000</v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55" t="s">
        <v>32</v>
      </c>
      <c r="U23" s="55"/>
      <c r="V23" s="55"/>
      <c r="W23" s="5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0" t="s">
        <v>45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</row>
    <row r="26" spans="1:79" ht="63" customHeight="1" x14ac:dyDescent="0.2">
      <c r="A26" s="66" t="s">
        <v>101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5" t="s">
        <v>44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 x14ac:dyDescent="0.2">
      <c r="A29" s="62" t="s">
        <v>36</v>
      </c>
      <c r="B29" s="62"/>
      <c r="C29" s="62"/>
      <c r="D29" s="62"/>
      <c r="E29" s="62"/>
      <c r="F29" s="62"/>
      <c r="G29" s="63" t="s">
        <v>48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 x14ac:dyDescent="0.2">
      <c r="A30" s="67">
        <v>1</v>
      </c>
      <c r="B30" s="67"/>
      <c r="C30" s="67"/>
      <c r="D30" s="67"/>
      <c r="E30" s="67"/>
      <c r="F30" s="67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 x14ac:dyDescent="0.2">
      <c r="A31" s="68" t="s">
        <v>41</v>
      </c>
      <c r="B31" s="68"/>
      <c r="C31" s="68"/>
      <c r="D31" s="68"/>
      <c r="E31" s="68"/>
      <c r="F31" s="68"/>
      <c r="G31" s="72" t="s">
        <v>15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4"/>
      <c r="CA31" s="1" t="s">
        <v>57</v>
      </c>
    </row>
    <row r="32" spans="1:79" ht="12.75" customHeight="1" x14ac:dyDescent="0.2">
      <c r="A32" s="68">
        <v>1</v>
      </c>
      <c r="B32" s="68"/>
      <c r="C32" s="68"/>
      <c r="D32" s="68"/>
      <c r="E32" s="68"/>
      <c r="F32" s="68"/>
      <c r="G32" s="69" t="s">
        <v>72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  <c r="CA32" s="1" t="s">
        <v>56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5" t="s">
        <v>46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15.95" customHeight="1" x14ac:dyDescent="0.2">
      <c r="A35" s="66" t="s">
        <v>102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5" t="s">
        <v>47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27.75" customHeight="1" x14ac:dyDescent="0.2">
      <c r="A38" s="62" t="s">
        <v>36</v>
      </c>
      <c r="B38" s="62"/>
      <c r="C38" s="62"/>
      <c r="D38" s="62"/>
      <c r="E38" s="62"/>
      <c r="F38" s="62"/>
      <c r="G38" s="63" t="s">
        <v>33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 x14ac:dyDescent="0.2">
      <c r="A39" s="67">
        <v>1</v>
      </c>
      <c r="B39" s="67"/>
      <c r="C39" s="67"/>
      <c r="D39" s="67"/>
      <c r="E39" s="67"/>
      <c r="F39" s="67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 x14ac:dyDescent="0.2">
      <c r="A40" s="68" t="s">
        <v>14</v>
      </c>
      <c r="B40" s="68"/>
      <c r="C40" s="68"/>
      <c r="D40" s="68"/>
      <c r="E40" s="68"/>
      <c r="F40" s="68"/>
      <c r="G40" s="72" t="s">
        <v>15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4"/>
      <c r="CA40" s="1" t="s">
        <v>19</v>
      </c>
    </row>
    <row r="41" spans="1:79" ht="12.75" customHeight="1" x14ac:dyDescent="0.2">
      <c r="A41" s="68">
        <v>1</v>
      </c>
      <c r="B41" s="68"/>
      <c r="C41" s="68"/>
      <c r="D41" s="68"/>
      <c r="E41" s="68"/>
      <c r="F41" s="68"/>
      <c r="G41" s="69" t="s">
        <v>73</v>
      </c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1"/>
      <c r="CA41" s="1" t="s">
        <v>20</v>
      </c>
    </row>
    <row r="42" spans="1:79" ht="12.75" customHeight="1" x14ac:dyDescent="0.2">
      <c r="A42" s="68">
        <v>2</v>
      </c>
      <c r="B42" s="68"/>
      <c r="C42" s="68"/>
      <c r="D42" s="68"/>
      <c r="E42" s="68"/>
      <c r="F42" s="68"/>
      <c r="G42" s="69" t="s">
        <v>74</v>
      </c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1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5" t="s">
        <v>49</v>
      </c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5"/>
      <c r="AS44" s="55"/>
      <c r="AT44" s="55"/>
      <c r="AU44" s="55"/>
      <c r="AV44" s="55"/>
      <c r="AW44" s="55"/>
      <c r="AX44" s="55"/>
      <c r="AY44" s="55"/>
      <c r="AZ44" s="55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4" t="s">
        <v>113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7" t="s">
        <v>36</v>
      </c>
      <c r="B46" s="67"/>
      <c r="C46" s="67"/>
      <c r="D46" s="75" t="s">
        <v>34</v>
      </c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67" t="s">
        <v>37</v>
      </c>
      <c r="AD46" s="67"/>
      <c r="AE46" s="67"/>
      <c r="AF46" s="67"/>
      <c r="AG46" s="67"/>
      <c r="AH46" s="67"/>
      <c r="AI46" s="67"/>
      <c r="AJ46" s="67"/>
      <c r="AK46" s="67" t="s">
        <v>38</v>
      </c>
      <c r="AL46" s="67"/>
      <c r="AM46" s="67"/>
      <c r="AN46" s="67"/>
      <c r="AO46" s="67"/>
      <c r="AP46" s="67"/>
      <c r="AQ46" s="67"/>
      <c r="AR46" s="67"/>
      <c r="AS46" s="67" t="s">
        <v>35</v>
      </c>
      <c r="AT46" s="67"/>
      <c r="AU46" s="67"/>
      <c r="AV46" s="67"/>
      <c r="AW46" s="67"/>
      <c r="AX46" s="67"/>
      <c r="AY46" s="67"/>
      <c r="AZ46" s="67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7"/>
      <c r="B47" s="67"/>
      <c r="C47" s="67"/>
      <c r="D47" s="78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  <c r="Y47" s="79"/>
      <c r="Z47" s="79"/>
      <c r="AA47" s="79"/>
      <c r="AB47" s="80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7">
        <v>1</v>
      </c>
      <c r="B48" s="67"/>
      <c r="C48" s="67"/>
      <c r="D48" s="81">
        <v>2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67">
        <v>3</v>
      </c>
      <c r="AD48" s="67"/>
      <c r="AE48" s="67"/>
      <c r="AF48" s="67"/>
      <c r="AG48" s="67"/>
      <c r="AH48" s="67"/>
      <c r="AI48" s="67"/>
      <c r="AJ48" s="67"/>
      <c r="AK48" s="67">
        <v>4</v>
      </c>
      <c r="AL48" s="67"/>
      <c r="AM48" s="67"/>
      <c r="AN48" s="67"/>
      <c r="AO48" s="67"/>
      <c r="AP48" s="67"/>
      <c r="AQ48" s="67"/>
      <c r="AR48" s="67"/>
      <c r="AS48" s="67">
        <v>5</v>
      </c>
      <c r="AT48" s="67"/>
      <c r="AU48" s="67"/>
      <c r="AV48" s="67"/>
      <c r="AW48" s="67"/>
      <c r="AX48" s="67"/>
      <c r="AY48" s="67"/>
      <c r="AZ48" s="67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68" t="s">
        <v>14</v>
      </c>
      <c r="B49" s="68"/>
      <c r="C49" s="68"/>
      <c r="D49" s="85" t="s">
        <v>15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88" t="s">
        <v>16</v>
      </c>
      <c r="AD49" s="88"/>
      <c r="AE49" s="88"/>
      <c r="AF49" s="88"/>
      <c r="AG49" s="88"/>
      <c r="AH49" s="88"/>
      <c r="AI49" s="88"/>
      <c r="AJ49" s="88"/>
      <c r="AK49" s="88" t="s">
        <v>17</v>
      </c>
      <c r="AL49" s="88"/>
      <c r="AM49" s="88"/>
      <c r="AN49" s="88"/>
      <c r="AO49" s="88"/>
      <c r="AP49" s="88"/>
      <c r="AQ49" s="88"/>
      <c r="AR49" s="88"/>
      <c r="AS49" s="91" t="s">
        <v>18</v>
      </c>
      <c r="AT49" s="88"/>
      <c r="AU49" s="88"/>
      <c r="AV49" s="88"/>
      <c r="AW49" s="88"/>
      <c r="AX49" s="88"/>
      <c r="AY49" s="88"/>
      <c r="AZ49" s="88"/>
      <c r="BA49" s="19"/>
      <c r="BB49" s="20"/>
      <c r="BC49" s="20"/>
      <c r="BD49" s="20"/>
      <c r="BE49" s="20"/>
      <c r="BF49" s="20"/>
      <c r="BG49" s="20"/>
      <c r="BH49" s="20"/>
      <c r="CA49" s="4" t="s">
        <v>21</v>
      </c>
    </row>
    <row r="50" spans="1:79" ht="12.75" customHeight="1" x14ac:dyDescent="0.2">
      <c r="A50" s="68">
        <v>1</v>
      </c>
      <c r="B50" s="68"/>
      <c r="C50" s="68"/>
      <c r="D50" s="69" t="s">
        <v>73</v>
      </c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1"/>
      <c r="AC50" s="90">
        <f>AS22</f>
        <v>11067200</v>
      </c>
      <c r="AD50" s="90"/>
      <c r="AE50" s="90"/>
      <c r="AF50" s="90"/>
      <c r="AG50" s="90"/>
      <c r="AH50" s="90"/>
      <c r="AI50" s="90"/>
      <c r="AJ50" s="90"/>
      <c r="AK50" s="90">
        <v>161000</v>
      </c>
      <c r="AL50" s="90"/>
      <c r="AM50" s="90"/>
      <c r="AN50" s="90"/>
      <c r="AO50" s="90"/>
      <c r="AP50" s="90"/>
      <c r="AQ50" s="90"/>
      <c r="AR50" s="90"/>
      <c r="AS50" s="90">
        <f>AC50+AK50</f>
        <v>11228200</v>
      </c>
      <c r="AT50" s="90"/>
      <c r="AU50" s="90"/>
      <c r="AV50" s="90"/>
      <c r="AW50" s="90"/>
      <c r="AX50" s="90"/>
      <c r="AY50" s="90"/>
      <c r="AZ50" s="90"/>
      <c r="BA50" s="21"/>
      <c r="BB50" s="21"/>
      <c r="BC50" s="21"/>
      <c r="BD50" s="21"/>
      <c r="BE50" s="21"/>
      <c r="BF50" s="21"/>
      <c r="BG50" s="21"/>
      <c r="BH50" s="21"/>
      <c r="CA50" s="1" t="s">
        <v>22</v>
      </c>
    </row>
    <row r="51" spans="1:79" s="4" customFormat="1" x14ac:dyDescent="0.2">
      <c r="A51" s="101"/>
      <c r="B51" s="101"/>
      <c r="C51" s="101"/>
      <c r="D51" s="98" t="s">
        <v>75</v>
      </c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  <c r="AB51" s="100"/>
      <c r="AC51" s="89">
        <f>AC50</f>
        <v>11067200</v>
      </c>
      <c r="AD51" s="89"/>
      <c r="AE51" s="89"/>
      <c r="AF51" s="89"/>
      <c r="AG51" s="89"/>
      <c r="AH51" s="89"/>
      <c r="AI51" s="89"/>
      <c r="AJ51" s="89"/>
      <c r="AK51" s="89">
        <v>161000</v>
      </c>
      <c r="AL51" s="89"/>
      <c r="AM51" s="89"/>
      <c r="AN51" s="89"/>
      <c r="AO51" s="89"/>
      <c r="AP51" s="89"/>
      <c r="AQ51" s="89"/>
      <c r="AR51" s="89"/>
      <c r="AS51" s="89">
        <f>AC51+AK51</f>
        <v>11228200</v>
      </c>
      <c r="AT51" s="89"/>
      <c r="AU51" s="89"/>
      <c r="AV51" s="89"/>
      <c r="AW51" s="89"/>
      <c r="AX51" s="89"/>
      <c r="AY51" s="89"/>
      <c r="AZ51" s="89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50" t="s">
        <v>50</v>
      </c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50"/>
      <c r="AR53" s="50"/>
      <c r="AS53" s="50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0"/>
      <c r="BE53" s="50"/>
      <c r="BF53" s="50"/>
      <c r="BG53" s="50"/>
      <c r="BH53" s="50"/>
      <c r="BI53" s="50"/>
      <c r="BJ53" s="50"/>
      <c r="BK53" s="50"/>
      <c r="BL53" s="50"/>
    </row>
    <row r="54" spans="1:79" ht="15" customHeight="1" x14ac:dyDescent="0.2">
      <c r="A54" s="84" t="s">
        <v>113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7" t="s">
        <v>36</v>
      </c>
      <c r="B55" s="67"/>
      <c r="C55" s="67"/>
      <c r="D55" s="75" t="s">
        <v>42</v>
      </c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7"/>
      <c r="AB55" s="67" t="s">
        <v>37</v>
      </c>
      <c r="AC55" s="67"/>
      <c r="AD55" s="67"/>
      <c r="AE55" s="67"/>
      <c r="AF55" s="67"/>
      <c r="AG55" s="67"/>
      <c r="AH55" s="67"/>
      <c r="AI55" s="67"/>
      <c r="AJ55" s="67" t="s">
        <v>38</v>
      </c>
      <c r="AK55" s="67"/>
      <c r="AL55" s="67"/>
      <c r="AM55" s="67"/>
      <c r="AN55" s="67"/>
      <c r="AO55" s="67"/>
      <c r="AP55" s="67"/>
      <c r="AQ55" s="67"/>
      <c r="AR55" s="67" t="s">
        <v>35</v>
      </c>
      <c r="AS55" s="67"/>
      <c r="AT55" s="67"/>
      <c r="AU55" s="67"/>
      <c r="AV55" s="67"/>
      <c r="AW55" s="67"/>
      <c r="AX55" s="67"/>
      <c r="AY55" s="67"/>
    </row>
    <row r="56" spans="1:79" ht="29.1" customHeight="1" x14ac:dyDescent="0.2">
      <c r="A56" s="67"/>
      <c r="B56" s="67"/>
      <c r="C56" s="67"/>
      <c r="D56" s="78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</row>
    <row r="57" spans="1:79" ht="15.75" customHeight="1" x14ac:dyDescent="0.2">
      <c r="A57" s="67">
        <v>1</v>
      </c>
      <c r="B57" s="67"/>
      <c r="C57" s="67"/>
      <c r="D57" s="81">
        <v>2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67">
        <v>3</v>
      </c>
      <c r="AC57" s="67"/>
      <c r="AD57" s="67"/>
      <c r="AE57" s="67"/>
      <c r="AF57" s="67"/>
      <c r="AG57" s="67"/>
      <c r="AH57" s="67"/>
      <c r="AI57" s="67"/>
      <c r="AJ57" s="67">
        <v>4</v>
      </c>
      <c r="AK57" s="67"/>
      <c r="AL57" s="67"/>
      <c r="AM57" s="67"/>
      <c r="AN57" s="67"/>
      <c r="AO57" s="67"/>
      <c r="AP57" s="67"/>
      <c r="AQ57" s="67"/>
      <c r="AR57" s="67">
        <v>5</v>
      </c>
      <c r="AS57" s="67"/>
      <c r="AT57" s="67"/>
      <c r="AU57" s="67"/>
      <c r="AV57" s="67"/>
      <c r="AW57" s="67"/>
      <c r="AX57" s="67"/>
      <c r="AY57" s="67"/>
    </row>
    <row r="58" spans="1:79" ht="12.75" hidden="1" customHeight="1" x14ac:dyDescent="0.2">
      <c r="A58" s="68" t="s">
        <v>14</v>
      </c>
      <c r="B58" s="68"/>
      <c r="C58" s="68"/>
      <c r="D58" s="72" t="s">
        <v>15</v>
      </c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88" t="s">
        <v>16</v>
      </c>
      <c r="AC58" s="88"/>
      <c r="AD58" s="88"/>
      <c r="AE58" s="88"/>
      <c r="AF58" s="88"/>
      <c r="AG58" s="88"/>
      <c r="AH58" s="88"/>
      <c r="AI58" s="88"/>
      <c r="AJ58" s="88" t="s">
        <v>17</v>
      </c>
      <c r="AK58" s="88"/>
      <c r="AL58" s="88"/>
      <c r="AM58" s="88"/>
      <c r="AN58" s="88"/>
      <c r="AO58" s="88"/>
      <c r="AP58" s="88"/>
      <c r="AQ58" s="88"/>
      <c r="AR58" s="88" t="s">
        <v>18</v>
      </c>
      <c r="AS58" s="88"/>
      <c r="AT58" s="88"/>
      <c r="AU58" s="88"/>
      <c r="AV58" s="88"/>
      <c r="AW58" s="88"/>
      <c r="AX58" s="88"/>
      <c r="AY58" s="88"/>
      <c r="CA58" s="1" t="s">
        <v>23</v>
      </c>
    </row>
    <row r="59" spans="1:79" ht="12.75" customHeight="1" x14ac:dyDescent="0.2">
      <c r="A59" s="68">
        <v>1</v>
      </c>
      <c r="B59" s="68"/>
      <c r="C59" s="68"/>
      <c r="D59" s="69" t="s">
        <v>76</v>
      </c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1"/>
      <c r="AB59" s="90">
        <f>AC51</f>
        <v>11067200</v>
      </c>
      <c r="AC59" s="90"/>
      <c r="AD59" s="90"/>
      <c r="AE59" s="90"/>
      <c r="AF59" s="90"/>
      <c r="AG59" s="90"/>
      <c r="AH59" s="90"/>
      <c r="AI59" s="90"/>
      <c r="AJ59" s="90">
        <v>161000</v>
      </c>
      <c r="AK59" s="90"/>
      <c r="AL59" s="90"/>
      <c r="AM59" s="90"/>
      <c r="AN59" s="90"/>
      <c r="AO59" s="90"/>
      <c r="AP59" s="90"/>
      <c r="AQ59" s="90"/>
      <c r="AR59" s="90">
        <f>AB59+AJ59</f>
        <v>11228200</v>
      </c>
      <c r="AS59" s="90"/>
      <c r="AT59" s="90"/>
      <c r="AU59" s="90"/>
      <c r="AV59" s="90"/>
      <c r="AW59" s="90"/>
      <c r="AX59" s="90"/>
      <c r="AY59" s="90"/>
      <c r="CA59" s="1" t="s">
        <v>24</v>
      </c>
    </row>
    <row r="60" spans="1:79" s="4" customFormat="1" ht="12.75" customHeight="1" x14ac:dyDescent="0.2">
      <c r="A60" s="101"/>
      <c r="B60" s="101"/>
      <c r="C60" s="101"/>
      <c r="D60" s="98" t="s">
        <v>35</v>
      </c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100"/>
      <c r="AB60" s="89">
        <f>AB59</f>
        <v>11067200</v>
      </c>
      <c r="AC60" s="89"/>
      <c r="AD60" s="89"/>
      <c r="AE60" s="89"/>
      <c r="AF60" s="89"/>
      <c r="AG60" s="89"/>
      <c r="AH60" s="89"/>
      <c r="AI60" s="89"/>
      <c r="AJ60" s="89">
        <v>161000</v>
      </c>
      <c r="AK60" s="89"/>
      <c r="AL60" s="89"/>
      <c r="AM60" s="89"/>
      <c r="AN60" s="89"/>
      <c r="AO60" s="89"/>
      <c r="AP60" s="89"/>
      <c r="AQ60" s="89"/>
      <c r="AR60" s="89">
        <f>AB60+AJ60</f>
        <v>11228200</v>
      </c>
      <c r="AS60" s="89"/>
      <c r="AT60" s="89"/>
      <c r="AU60" s="89"/>
      <c r="AV60" s="89"/>
      <c r="AW60" s="89"/>
      <c r="AX60" s="89"/>
      <c r="AY60" s="89"/>
    </row>
    <row r="62" spans="1:79" ht="15.75" customHeight="1" x14ac:dyDescent="0.2">
      <c r="A62" s="55" t="s">
        <v>51</v>
      </c>
      <c r="B62" s="55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  <c r="AR62" s="55"/>
      <c r="AS62" s="55"/>
      <c r="AT62" s="55"/>
      <c r="AU62" s="55"/>
      <c r="AV62" s="55"/>
      <c r="AW62" s="55"/>
      <c r="AX62" s="55"/>
      <c r="AY62" s="55"/>
      <c r="AZ62" s="55"/>
      <c r="BA62" s="55"/>
      <c r="BB62" s="55"/>
      <c r="BC62" s="55"/>
      <c r="BD62" s="55"/>
      <c r="BE62" s="55"/>
      <c r="BF62" s="55"/>
      <c r="BG62" s="55"/>
      <c r="BH62" s="55"/>
      <c r="BI62" s="55"/>
      <c r="BJ62" s="55"/>
      <c r="BK62" s="55"/>
      <c r="BL62" s="55"/>
    </row>
    <row r="63" spans="1:79" ht="30" customHeight="1" x14ac:dyDescent="0.2">
      <c r="A63" s="67" t="s">
        <v>36</v>
      </c>
      <c r="B63" s="67"/>
      <c r="C63" s="67"/>
      <c r="D63" s="67"/>
      <c r="E63" s="67"/>
      <c r="F63" s="67"/>
      <c r="G63" s="81" t="s">
        <v>52</v>
      </c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3"/>
      <c r="Z63" s="67" t="s">
        <v>10</v>
      </c>
      <c r="AA63" s="67"/>
      <c r="AB63" s="67"/>
      <c r="AC63" s="67"/>
      <c r="AD63" s="67"/>
      <c r="AE63" s="67" t="s">
        <v>9</v>
      </c>
      <c r="AF63" s="67"/>
      <c r="AG63" s="67"/>
      <c r="AH63" s="67"/>
      <c r="AI63" s="67"/>
      <c r="AJ63" s="67"/>
      <c r="AK63" s="67"/>
      <c r="AL63" s="67"/>
      <c r="AM63" s="67"/>
      <c r="AN63" s="67"/>
      <c r="AO63" s="81" t="s">
        <v>37</v>
      </c>
      <c r="AP63" s="82"/>
      <c r="AQ63" s="82"/>
      <c r="AR63" s="82"/>
      <c r="AS63" s="82"/>
      <c r="AT63" s="82"/>
      <c r="AU63" s="82"/>
      <c r="AV63" s="83"/>
      <c r="AW63" s="81" t="s">
        <v>38</v>
      </c>
      <c r="AX63" s="82"/>
      <c r="AY63" s="82"/>
      <c r="AZ63" s="82"/>
      <c r="BA63" s="82"/>
      <c r="BB63" s="82"/>
      <c r="BC63" s="82"/>
      <c r="BD63" s="83"/>
      <c r="BE63" s="81" t="s">
        <v>35</v>
      </c>
      <c r="BF63" s="82"/>
      <c r="BG63" s="82"/>
      <c r="BH63" s="82"/>
      <c r="BI63" s="82"/>
      <c r="BJ63" s="82"/>
      <c r="BK63" s="82"/>
      <c r="BL63" s="83"/>
    </row>
    <row r="64" spans="1:79" ht="15.75" customHeight="1" x14ac:dyDescent="0.2">
      <c r="A64" s="67">
        <v>1</v>
      </c>
      <c r="B64" s="67"/>
      <c r="C64" s="67"/>
      <c r="D64" s="67"/>
      <c r="E64" s="67"/>
      <c r="F64" s="67"/>
      <c r="G64" s="81">
        <v>2</v>
      </c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3"/>
      <c r="Z64" s="67">
        <v>3</v>
      </c>
      <c r="AA64" s="67"/>
      <c r="AB64" s="67"/>
      <c r="AC64" s="67"/>
      <c r="AD64" s="67"/>
      <c r="AE64" s="67">
        <v>4</v>
      </c>
      <c r="AF64" s="67"/>
      <c r="AG64" s="67"/>
      <c r="AH64" s="67"/>
      <c r="AI64" s="67"/>
      <c r="AJ64" s="67"/>
      <c r="AK64" s="67"/>
      <c r="AL64" s="67"/>
      <c r="AM64" s="67"/>
      <c r="AN64" s="67"/>
      <c r="AO64" s="67">
        <v>5</v>
      </c>
      <c r="AP64" s="67"/>
      <c r="AQ64" s="67"/>
      <c r="AR64" s="67"/>
      <c r="AS64" s="67"/>
      <c r="AT64" s="67"/>
      <c r="AU64" s="67"/>
      <c r="AV64" s="67"/>
      <c r="AW64" s="67">
        <v>6</v>
      </c>
      <c r="AX64" s="67"/>
      <c r="AY64" s="67"/>
      <c r="AZ64" s="67"/>
      <c r="BA64" s="67"/>
      <c r="BB64" s="67"/>
      <c r="BC64" s="67"/>
      <c r="BD64" s="67"/>
      <c r="BE64" s="67">
        <v>7</v>
      </c>
      <c r="BF64" s="67"/>
      <c r="BG64" s="67"/>
      <c r="BH64" s="67"/>
      <c r="BI64" s="67"/>
      <c r="BJ64" s="67"/>
      <c r="BK64" s="67"/>
      <c r="BL64" s="67"/>
    </row>
    <row r="65" spans="1:79" ht="12.75" hidden="1" customHeight="1" x14ac:dyDescent="0.2">
      <c r="A65" s="68" t="s">
        <v>41</v>
      </c>
      <c r="B65" s="68"/>
      <c r="C65" s="68"/>
      <c r="D65" s="68"/>
      <c r="E65" s="68"/>
      <c r="F65" s="68"/>
      <c r="G65" s="72" t="s">
        <v>15</v>
      </c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4"/>
      <c r="Z65" s="68" t="s">
        <v>27</v>
      </c>
      <c r="AA65" s="68"/>
      <c r="AB65" s="68"/>
      <c r="AC65" s="68"/>
      <c r="AD65" s="68"/>
      <c r="AE65" s="111" t="s">
        <v>40</v>
      </c>
      <c r="AF65" s="111"/>
      <c r="AG65" s="111"/>
      <c r="AH65" s="111"/>
      <c r="AI65" s="111"/>
      <c r="AJ65" s="111"/>
      <c r="AK65" s="111"/>
      <c r="AL65" s="111"/>
      <c r="AM65" s="111"/>
      <c r="AN65" s="72"/>
      <c r="AO65" s="88" t="s">
        <v>16</v>
      </c>
      <c r="AP65" s="88"/>
      <c r="AQ65" s="88"/>
      <c r="AR65" s="88"/>
      <c r="AS65" s="88"/>
      <c r="AT65" s="88"/>
      <c r="AU65" s="88"/>
      <c r="AV65" s="88"/>
      <c r="AW65" s="88" t="s">
        <v>39</v>
      </c>
      <c r="AX65" s="88"/>
      <c r="AY65" s="88"/>
      <c r="AZ65" s="88"/>
      <c r="BA65" s="88"/>
      <c r="BB65" s="88"/>
      <c r="BC65" s="88"/>
      <c r="BD65" s="88"/>
      <c r="BE65" s="88" t="s">
        <v>78</v>
      </c>
      <c r="BF65" s="88"/>
      <c r="BG65" s="88"/>
      <c r="BH65" s="88"/>
      <c r="BI65" s="88"/>
      <c r="BJ65" s="88"/>
      <c r="BK65" s="88"/>
      <c r="BL65" s="88"/>
      <c r="CA65" s="1" t="s">
        <v>25</v>
      </c>
    </row>
    <row r="66" spans="1:79" s="4" customFormat="1" ht="12.75" customHeight="1" x14ac:dyDescent="0.2">
      <c r="A66" s="101">
        <v>0</v>
      </c>
      <c r="B66" s="101"/>
      <c r="C66" s="101"/>
      <c r="D66" s="101"/>
      <c r="E66" s="101"/>
      <c r="F66" s="101"/>
      <c r="G66" s="92" t="s">
        <v>77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4"/>
      <c r="Z66" s="95"/>
      <c r="AA66" s="95"/>
      <c r="AB66" s="95"/>
      <c r="AC66" s="95"/>
      <c r="AD66" s="95"/>
      <c r="AE66" s="96"/>
      <c r="AF66" s="96"/>
      <c r="AG66" s="96"/>
      <c r="AH66" s="96"/>
      <c r="AI66" s="96"/>
      <c r="AJ66" s="96"/>
      <c r="AK66" s="96"/>
      <c r="AL66" s="96"/>
      <c r="AM66" s="96"/>
      <c r="AN66" s="97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CA66" s="4" t="s">
        <v>26</v>
      </c>
    </row>
    <row r="67" spans="1:79" ht="12.75" customHeight="1" x14ac:dyDescent="0.2">
      <c r="A67" s="68">
        <v>0</v>
      </c>
      <c r="B67" s="68"/>
      <c r="C67" s="68"/>
      <c r="D67" s="68"/>
      <c r="E67" s="68"/>
      <c r="F67" s="68"/>
      <c r="G67" s="108" t="s">
        <v>79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  <c r="Z67" s="91" t="s">
        <v>80</v>
      </c>
      <c r="AA67" s="91"/>
      <c r="AB67" s="91"/>
      <c r="AC67" s="91"/>
      <c r="AD67" s="91"/>
      <c r="AE67" s="112" t="s">
        <v>81</v>
      </c>
      <c r="AF67" s="113"/>
      <c r="AG67" s="113"/>
      <c r="AH67" s="113"/>
      <c r="AI67" s="113"/>
      <c r="AJ67" s="113"/>
      <c r="AK67" s="113"/>
      <c r="AL67" s="113"/>
      <c r="AM67" s="113"/>
      <c r="AN67" s="114"/>
      <c r="AO67" s="90">
        <v>44</v>
      </c>
      <c r="AP67" s="90"/>
      <c r="AQ67" s="90"/>
      <c r="AR67" s="90"/>
      <c r="AS67" s="90"/>
      <c r="AT67" s="90"/>
      <c r="AU67" s="90"/>
      <c r="AV67" s="90"/>
      <c r="AW67" s="90">
        <v>0</v>
      </c>
      <c r="AX67" s="90"/>
      <c r="AY67" s="90"/>
      <c r="AZ67" s="90"/>
      <c r="BA67" s="90"/>
      <c r="BB67" s="90"/>
      <c r="BC67" s="90"/>
      <c r="BD67" s="90"/>
      <c r="BE67" s="90">
        <v>44</v>
      </c>
      <c r="BF67" s="90"/>
      <c r="BG67" s="90"/>
      <c r="BH67" s="90"/>
      <c r="BI67" s="90"/>
      <c r="BJ67" s="90"/>
      <c r="BK67" s="90"/>
      <c r="BL67" s="90"/>
    </row>
    <row r="68" spans="1:79" s="4" customFormat="1" ht="12.75" customHeight="1" x14ac:dyDescent="0.2">
      <c r="A68" s="101">
        <v>0</v>
      </c>
      <c r="B68" s="101"/>
      <c r="C68" s="101"/>
      <c r="D68" s="101"/>
      <c r="E68" s="101"/>
      <c r="F68" s="101"/>
      <c r="G68" s="117" t="s">
        <v>82</v>
      </c>
      <c r="H68" s="118"/>
      <c r="I68" s="118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18"/>
      <c r="U68" s="118"/>
      <c r="V68" s="118"/>
      <c r="W68" s="118"/>
      <c r="X68" s="118"/>
      <c r="Y68" s="119"/>
      <c r="Z68" s="95"/>
      <c r="AA68" s="95"/>
      <c r="AB68" s="95"/>
      <c r="AC68" s="95"/>
      <c r="AD68" s="95"/>
      <c r="AE68" s="96"/>
      <c r="AF68" s="96"/>
      <c r="AG68" s="96"/>
      <c r="AH68" s="96"/>
      <c r="AI68" s="96"/>
      <c r="AJ68" s="96"/>
      <c r="AK68" s="96"/>
      <c r="AL68" s="96"/>
      <c r="AM68" s="96"/>
      <c r="AN68" s="97"/>
      <c r="AO68" s="89"/>
      <c r="AP68" s="89"/>
      <c r="AQ68" s="89"/>
      <c r="AR68" s="89"/>
      <c r="AS68" s="89"/>
      <c r="AT68" s="89"/>
      <c r="AU68" s="89"/>
      <c r="AV68" s="89"/>
      <c r="AW68" s="89"/>
      <c r="AX68" s="89"/>
      <c r="AY68" s="89"/>
      <c r="AZ68" s="89"/>
      <c r="BA68" s="89"/>
      <c r="BB68" s="89"/>
      <c r="BC68" s="89"/>
      <c r="BD68" s="89"/>
      <c r="BE68" s="89"/>
      <c r="BF68" s="89"/>
      <c r="BG68" s="89"/>
      <c r="BH68" s="89"/>
      <c r="BI68" s="89"/>
      <c r="BJ68" s="89"/>
      <c r="BK68" s="89"/>
      <c r="BL68" s="89"/>
    </row>
    <row r="69" spans="1:79" ht="12.75" customHeight="1" x14ac:dyDescent="0.2">
      <c r="A69" s="68">
        <v>0</v>
      </c>
      <c r="B69" s="68"/>
      <c r="C69" s="68"/>
      <c r="D69" s="68"/>
      <c r="E69" s="68"/>
      <c r="F69" s="68"/>
      <c r="G69" s="108" t="s">
        <v>83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91" t="s">
        <v>80</v>
      </c>
      <c r="AA69" s="91"/>
      <c r="AB69" s="91"/>
      <c r="AC69" s="91"/>
      <c r="AD69" s="91"/>
      <c r="AE69" s="108" t="s">
        <v>84</v>
      </c>
      <c r="AF69" s="109"/>
      <c r="AG69" s="109"/>
      <c r="AH69" s="109"/>
      <c r="AI69" s="109"/>
      <c r="AJ69" s="109"/>
      <c r="AK69" s="109"/>
      <c r="AL69" s="109"/>
      <c r="AM69" s="109"/>
      <c r="AN69" s="110"/>
      <c r="AO69" s="90">
        <v>3948</v>
      </c>
      <c r="AP69" s="90"/>
      <c r="AQ69" s="90"/>
      <c r="AR69" s="90"/>
      <c r="AS69" s="90"/>
      <c r="AT69" s="90"/>
      <c r="AU69" s="90"/>
      <c r="AV69" s="90"/>
      <c r="AW69" s="90">
        <v>0</v>
      </c>
      <c r="AX69" s="90"/>
      <c r="AY69" s="90"/>
      <c r="AZ69" s="90"/>
      <c r="BA69" s="90"/>
      <c r="BB69" s="90"/>
      <c r="BC69" s="90"/>
      <c r="BD69" s="90"/>
      <c r="BE69" s="90">
        <v>3948</v>
      </c>
      <c r="BF69" s="90"/>
      <c r="BG69" s="90"/>
      <c r="BH69" s="90"/>
      <c r="BI69" s="90"/>
      <c r="BJ69" s="90"/>
      <c r="BK69" s="90"/>
      <c r="BL69" s="90"/>
    </row>
    <row r="70" spans="1:79" ht="12.75" customHeight="1" x14ac:dyDescent="0.2">
      <c r="A70" s="68">
        <v>0</v>
      </c>
      <c r="B70" s="68"/>
      <c r="C70" s="68"/>
      <c r="D70" s="68"/>
      <c r="E70" s="68"/>
      <c r="F70" s="68"/>
      <c r="G70" s="108" t="s">
        <v>85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91" t="s">
        <v>80</v>
      </c>
      <c r="AA70" s="91"/>
      <c r="AB70" s="91"/>
      <c r="AC70" s="91"/>
      <c r="AD70" s="91"/>
      <c r="AE70" s="108" t="s">
        <v>86</v>
      </c>
      <c r="AF70" s="109"/>
      <c r="AG70" s="109"/>
      <c r="AH70" s="109"/>
      <c r="AI70" s="109"/>
      <c r="AJ70" s="109"/>
      <c r="AK70" s="109"/>
      <c r="AL70" s="109"/>
      <c r="AM70" s="109"/>
      <c r="AN70" s="110"/>
      <c r="AO70" s="90">
        <v>827</v>
      </c>
      <c r="AP70" s="90"/>
      <c r="AQ70" s="90"/>
      <c r="AR70" s="90"/>
      <c r="AS70" s="90"/>
      <c r="AT70" s="90"/>
      <c r="AU70" s="90"/>
      <c r="AV70" s="90"/>
      <c r="AW70" s="90">
        <v>0</v>
      </c>
      <c r="AX70" s="90"/>
      <c r="AY70" s="90"/>
      <c r="AZ70" s="90"/>
      <c r="BA70" s="90"/>
      <c r="BB70" s="90"/>
      <c r="BC70" s="90"/>
      <c r="BD70" s="90"/>
      <c r="BE70" s="90">
        <v>827</v>
      </c>
      <c r="BF70" s="90"/>
      <c r="BG70" s="90"/>
      <c r="BH70" s="90"/>
      <c r="BI70" s="90"/>
      <c r="BJ70" s="90"/>
      <c r="BK70" s="90"/>
      <c r="BL70" s="90"/>
    </row>
    <row r="71" spans="1:79" s="4" customFormat="1" ht="12.75" customHeight="1" x14ac:dyDescent="0.2">
      <c r="A71" s="101">
        <v>0</v>
      </c>
      <c r="B71" s="101"/>
      <c r="C71" s="101"/>
      <c r="D71" s="101"/>
      <c r="E71" s="101"/>
      <c r="F71" s="101"/>
      <c r="G71" s="117" t="s">
        <v>87</v>
      </c>
      <c r="H71" s="118"/>
      <c r="I71" s="118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18"/>
      <c r="U71" s="118"/>
      <c r="V71" s="118"/>
      <c r="W71" s="118"/>
      <c r="X71" s="118"/>
      <c r="Y71" s="119"/>
      <c r="Z71" s="95"/>
      <c r="AA71" s="95"/>
      <c r="AB71" s="95"/>
      <c r="AC71" s="95"/>
      <c r="AD71" s="95"/>
      <c r="AE71" s="117"/>
      <c r="AF71" s="118"/>
      <c r="AG71" s="118"/>
      <c r="AH71" s="118"/>
      <c r="AI71" s="118"/>
      <c r="AJ71" s="118"/>
      <c r="AK71" s="118"/>
      <c r="AL71" s="118"/>
      <c r="AM71" s="118"/>
      <c r="AN71" s="11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</row>
    <row r="72" spans="1:79" ht="25.5" customHeight="1" x14ac:dyDescent="0.2">
      <c r="A72" s="68">
        <v>0</v>
      </c>
      <c r="B72" s="68"/>
      <c r="C72" s="68"/>
      <c r="D72" s="68"/>
      <c r="E72" s="68"/>
      <c r="F72" s="68"/>
      <c r="G72" s="108" t="s">
        <v>88</v>
      </c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10"/>
      <c r="Z72" s="91" t="s">
        <v>80</v>
      </c>
      <c r="AA72" s="91"/>
      <c r="AB72" s="91"/>
      <c r="AC72" s="91"/>
      <c r="AD72" s="91"/>
      <c r="AE72" s="108" t="s">
        <v>89</v>
      </c>
      <c r="AF72" s="109"/>
      <c r="AG72" s="109"/>
      <c r="AH72" s="109"/>
      <c r="AI72" s="109"/>
      <c r="AJ72" s="109"/>
      <c r="AK72" s="109"/>
      <c r="AL72" s="109"/>
      <c r="AM72" s="109"/>
      <c r="AN72" s="110"/>
      <c r="AO72" s="90">
        <v>94</v>
      </c>
      <c r="AP72" s="90"/>
      <c r="AQ72" s="90"/>
      <c r="AR72" s="90"/>
      <c r="AS72" s="90"/>
      <c r="AT72" s="90"/>
      <c r="AU72" s="90"/>
      <c r="AV72" s="90"/>
      <c r="AW72" s="90">
        <v>0</v>
      </c>
      <c r="AX72" s="90"/>
      <c r="AY72" s="90"/>
      <c r="AZ72" s="90"/>
      <c r="BA72" s="90"/>
      <c r="BB72" s="90"/>
      <c r="BC72" s="90"/>
      <c r="BD72" s="90"/>
      <c r="BE72" s="90">
        <v>94</v>
      </c>
      <c r="BF72" s="90"/>
      <c r="BG72" s="90"/>
      <c r="BH72" s="90"/>
      <c r="BI72" s="90"/>
      <c r="BJ72" s="90"/>
      <c r="BK72" s="90"/>
      <c r="BL72" s="90"/>
    </row>
    <row r="73" spans="1:79" ht="25.5" customHeight="1" x14ac:dyDescent="0.2">
      <c r="A73" s="68">
        <v>0</v>
      </c>
      <c r="B73" s="68"/>
      <c r="C73" s="68"/>
      <c r="D73" s="68"/>
      <c r="E73" s="68"/>
      <c r="F73" s="68"/>
      <c r="G73" s="108" t="s">
        <v>90</v>
      </c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10"/>
      <c r="Z73" s="91" t="s">
        <v>80</v>
      </c>
      <c r="AA73" s="91"/>
      <c r="AB73" s="91"/>
      <c r="AC73" s="91"/>
      <c r="AD73" s="91"/>
      <c r="AE73" s="108" t="s">
        <v>91</v>
      </c>
      <c r="AF73" s="109"/>
      <c r="AG73" s="109"/>
      <c r="AH73" s="109"/>
      <c r="AI73" s="109"/>
      <c r="AJ73" s="109"/>
      <c r="AK73" s="109"/>
      <c r="AL73" s="109"/>
      <c r="AM73" s="109"/>
      <c r="AN73" s="110"/>
      <c r="AO73" s="90">
        <v>20</v>
      </c>
      <c r="AP73" s="90"/>
      <c r="AQ73" s="90"/>
      <c r="AR73" s="90"/>
      <c r="AS73" s="90"/>
      <c r="AT73" s="90"/>
      <c r="AU73" s="90"/>
      <c r="AV73" s="90"/>
      <c r="AW73" s="90">
        <v>0</v>
      </c>
      <c r="AX73" s="90"/>
      <c r="AY73" s="90"/>
      <c r="AZ73" s="90"/>
      <c r="BA73" s="90"/>
      <c r="BB73" s="90"/>
      <c r="BC73" s="90"/>
      <c r="BD73" s="90"/>
      <c r="BE73" s="90">
        <v>20</v>
      </c>
      <c r="BF73" s="90"/>
      <c r="BG73" s="90"/>
      <c r="BH73" s="90"/>
      <c r="BI73" s="90"/>
      <c r="BJ73" s="90"/>
      <c r="BK73" s="90"/>
      <c r="BL73" s="90"/>
    </row>
    <row r="74" spans="1:79" ht="12.75" customHeight="1" x14ac:dyDescent="0.2">
      <c r="A74" s="68">
        <v>0</v>
      </c>
      <c r="B74" s="68"/>
      <c r="C74" s="68"/>
      <c r="D74" s="68"/>
      <c r="E74" s="68"/>
      <c r="F74" s="68"/>
      <c r="G74" s="108" t="s">
        <v>92</v>
      </c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  <c r="Z74" s="91" t="s">
        <v>93</v>
      </c>
      <c r="AA74" s="91"/>
      <c r="AB74" s="91"/>
      <c r="AC74" s="91"/>
      <c r="AD74" s="91"/>
      <c r="AE74" s="108" t="s">
        <v>94</v>
      </c>
      <c r="AF74" s="109"/>
      <c r="AG74" s="109"/>
      <c r="AH74" s="109"/>
      <c r="AI74" s="109"/>
      <c r="AJ74" s="109"/>
      <c r="AK74" s="109"/>
      <c r="AL74" s="109"/>
      <c r="AM74" s="109"/>
      <c r="AN74" s="110"/>
      <c r="AO74" s="90">
        <v>251527</v>
      </c>
      <c r="AP74" s="90"/>
      <c r="AQ74" s="90"/>
      <c r="AR74" s="90"/>
      <c r="AS74" s="90"/>
      <c r="AT74" s="90"/>
      <c r="AU74" s="90"/>
      <c r="AV74" s="90"/>
      <c r="AW74" s="90">
        <v>0</v>
      </c>
      <c r="AX74" s="90"/>
      <c r="AY74" s="90"/>
      <c r="AZ74" s="90"/>
      <c r="BA74" s="90"/>
      <c r="BB74" s="90"/>
      <c r="BC74" s="90"/>
      <c r="BD74" s="90"/>
      <c r="BE74" s="90">
        <f>AO74</f>
        <v>251527</v>
      </c>
      <c r="BF74" s="90"/>
      <c r="BG74" s="90"/>
      <c r="BH74" s="90"/>
      <c r="BI74" s="90"/>
      <c r="BJ74" s="90"/>
      <c r="BK74" s="90"/>
      <c r="BL74" s="90"/>
    </row>
    <row r="75" spans="1:79" s="4" customFormat="1" ht="12.75" customHeight="1" x14ac:dyDescent="0.2">
      <c r="A75" s="101">
        <v>0</v>
      </c>
      <c r="B75" s="101"/>
      <c r="C75" s="101"/>
      <c r="D75" s="101"/>
      <c r="E75" s="101"/>
      <c r="F75" s="101"/>
      <c r="G75" s="117" t="s">
        <v>95</v>
      </c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9"/>
      <c r="Z75" s="95"/>
      <c r="AA75" s="95"/>
      <c r="AB75" s="95"/>
      <c r="AC75" s="95"/>
      <c r="AD75" s="95"/>
      <c r="AE75" s="117"/>
      <c r="AF75" s="118"/>
      <c r="AG75" s="118"/>
      <c r="AH75" s="118"/>
      <c r="AI75" s="118"/>
      <c r="AJ75" s="118"/>
      <c r="AK75" s="118"/>
      <c r="AL75" s="118"/>
      <c r="AM75" s="118"/>
      <c r="AN75" s="11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</row>
    <row r="76" spans="1:79" ht="25.5" customHeight="1" x14ac:dyDescent="0.2">
      <c r="A76" s="68">
        <v>0</v>
      </c>
      <c r="B76" s="68"/>
      <c r="C76" s="68"/>
      <c r="D76" s="68"/>
      <c r="E76" s="68"/>
      <c r="F76" s="68"/>
      <c r="G76" s="108" t="s">
        <v>96</v>
      </c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10"/>
      <c r="Z76" s="91" t="s">
        <v>97</v>
      </c>
      <c r="AA76" s="91"/>
      <c r="AB76" s="91"/>
      <c r="AC76" s="91"/>
      <c r="AD76" s="91"/>
      <c r="AE76" s="108" t="s">
        <v>98</v>
      </c>
      <c r="AF76" s="109"/>
      <c r="AG76" s="109"/>
      <c r="AH76" s="109"/>
      <c r="AI76" s="109"/>
      <c r="AJ76" s="109"/>
      <c r="AK76" s="109"/>
      <c r="AL76" s="109"/>
      <c r="AM76" s="109"/>
      <c r="AN76" s="110"/>
      <c r="AO76" s="90">
        <v>100</v>
      </c>
      <c r="AP76" s="90"/>
      <c r="AQ76" s="90"/>
      <c r="AR76" s="90"/>
      <c r="AS76" s="90"/>
      <c r="AT76" s="90"/>
      <c r="AU76" s="90"/>
      <c r="AV76" s="90"/>
      <c r="AW76" s="90">
        <v>0</v>
      </c>
      <c r="AX76" s="90"/>
      <c r="AY76" s="90"/>
      <c r="AZ76" s="90"/>
      <c r="BA76" s="90"/>
      <c r="BB76" s="90"/>
      <c r="BC76" s="90"/>
      <c r="BD76" s="90"/>
      <c r="BE76" s="90">
        <v>100</v>
      </c>
      <c r="BF76" s="90"/>
      <c r="BG76" s="90"/>
      <c r="BH76" s="90"/>
      <c r="BI76" s="90"/>
      <c r="BJ76" s="90"/>
      <c r="BK76" s="90"/>
      <c r="BL76" s="90"/>
    </row>
    <row r="77" spans="1:79" ht="25.5" customHeight="1" x14ac:dyDescent="0.2">
      <c r="A77" s="68">
        <v>0</v>
      </c>
      <c r="B77" s="68"/>
      <c r="C77" s="68"/>
      <c r="D77" s="68"/>
      <c r="E77" s="68"/>
      <c r="F77" s="68"/>
      <c r="G77" s="108" t="s">
        <v>99</v>
      </c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10"/>
      <c r="Z77" s="91" t="s">
        <v>97</v>
      </c>
      <c r="AA77" s="91"/>
      <c r="AB77" s="91"/>
      <c r="AC77" s="91"/>
      <c r="AD77" s="91"/>
      <c r="AE77" s="108" t="s">
        <v>98</v>
      </c>
      <c r="AF77" s="109"/>
      <c r="AG77" s="109"/>
      <c r="AH77" s="109"/>
      <c r="AI77" s="109"/>
      <c r="AJ77" s="109"/>
      <c r="AK77" s="109"/>
      <c r="AL77" s="109"/>
      <c r="AM77" s="109"/>
      <c r="AN77" s="110"/>
      <c r="AO77" s="90">
        <v>100</v>
      </c>
      <c r="AP77" s="90"/>
      <c r="AQ77" s="90"/>
      <c r="AR77" s="90"/>
      <c r="AS77" s="90"/>
      <c r="AT77" s="90"/>
      <c r="AU77" s="90"/>
      <c r="AV77" s="90"/>
      <c r="AW77" s="90">
        <v>0</v>
      </c>
      <c r="AX77" s="90"/>
      <c r="AY77" s="90"/>
      <c r="AZ77" s="90"/>
      <c r="BA77" s="90"/>
      <c r="BB77" s="90"/>
      <c r="BC77" s="90"/>
      <c r="BD77" s="90"/>
      <c r="BE77" s="90">
        <v>100</v>
      </c>
      <c r="BF77" s="90"/>
      <c r="BG77" s="90"/>
      <c r="BH77" s="90"/>
      <c r="BI77" s="90"/>
      <c r="BJ77" s="90"/>
      <c r="BK77" s="90"/>
      <c r="BL77" s="90"/>
    </row>
    <row r="78" spans="1:79" ht="12.75" customHeight="1" x14ac:dyDescent="0.2">
      <c r="A78" s="68">
        <v>0</v>
      </c>
      <c r="B78" s="68"/>
      <c r="C78" s="68"/>
      <c r="D78" s="68"/>
      <c r="E78" s="68"/>
      <c r="F78" s="68"/>
      <c r="G78" s="108" t="s">
        <v>100</v>
      </c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10"/>
      <c r="Z78" s="91" t="s">
        <v>97</v>
      </c>
      <c r="AA78" s="91"/>
      <c r="AB78" s="91"/>
      <c r="AC78" s="91"/>
      <c r="AD78" s="91"/>
      <c r="AE78" s="108" t="s">
        <v>98</v>
      </c>
      <c r="AF78" s="109"/>
      <c r="AG78" s="109"/>
      <c r="AH78" s="109"/>
      <c r="AI78" s="109"/>
      <c r="AJ78" s="109"/>
      <c r="AK78" s="109"/>
      <c r="AL78" s="109"/>
      <c r="AM78" s="109"/>
      <c r="AN78" s="110"/>
      <c r="AO78" s="90">
        <v>100</v>
      </c>
      <c r="AP78" s="90"/>
      <c r="AQ78" s="90"/>
      <c r="AR78" s="90"/>
      <c r="AS78" s="90"/>
      <c r="AT78" s="90"/>
      <c r="AU78" s="90"/>
      <c r="AV78" s="90"/>
      <c r="AW78" s="90">
        <v>0</v>
      </c>
      <c r="AX78" s="90"/>
      <c r="AY78" s="90"/>
      <c r="AZ78" s="90"/>
      <c r="BA78" s="90"/>
      <c r="BB78" s="90"/>
      <c r="BC78" s="90"/>
      <c r="BD78" s="90"/>
      <c r="BE78" s="90">
        <v>100</v>
      </c>
      <c r="BF78" s="90"/>
      <c r="BG78" s="90"/>
      <c r="BH78" s="90"/>
      <c r="BI78" s="90"/>
      <c r="BJ78" s="90"/>
      <c r="BK78" s="90"/>
      <c r="BL78" s="90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03" t="s">
        <v>107</v>
      </c>
      <c r="B81" s="104"/>
      <c r="C81" s="104"/>
      <c r="D81" s="104"/>
      <c r="E81" s="104"/>
      <c r="F81" s="104"/>
      <c r="G81" s="104"/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5"/>
      <c r="X81" s="105"/>
      <c r="Y81" s="105"/>
      <c r="Z81" s="105"/>
      <c r="AA81" s="105"/>
      <c r="AB81" s="105"/>
      <c r="AC81" s="105"/>
      <c r="AD81" s="105"/>
      <c r="AE81" s="105"/>
      <c r="AF81" s="105"/>
      <c r="AG81" s="105"/>
      <c r="AH81" s="105"/>
      <c r="AI81" s="105"/>
      <c r="AJ81" s="105"/>
      <c r="AK81" s="105"/>
      <c r="AL81" s="105"/>
      <c r="AM81" s="105"/>
      <c r="AN81" s="5"/>
      <c r="AO81" s="43" t="s">
        <v>109</v>
      </c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</row>
    <row r="82" spans="1:59" x14ac:dyDescent="0.2">
      <c r="W82" s="102" t="s">
        <v>13</v>
      </c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O82" s="102" t="s">
        <v>60</v>
      </c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</row>
    <row r="83" spans="1:59" ht="15.75" customHeight="1" x14ac:dyDescent="0.2">
      <c r="A83" s="106" t="s">
        <v>11</v>
      </c>
      <c r="B83" s="106"/>
      <c r="C83" s="106"/>
      <c r="D83" s="106"/>
      <c r="E83" s="106"/>
      <c r="F83" s="106"/>
    </row>
    <row r="84" spans="1:59" ht="13.15" customHeight="1" x14ac:dyDescent="0.2">
      <c r="A84" s="51" t="s">
        <v>106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</row>
    <row r="85" spans="1:59" x14ac:dyDescent="0.2">
      <c r="A85" s="107" t="s">
        <v>55</v>
      </c>
      <c r="B85" s="107"/>
      <c r="C85" s="107"/>
      <c r="D85" s="107"/>
      <c r="E85" s="107"/>
      <c r="F85" s="107"/>
      <c r="G85" s="107"/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7"/>
      <c r="Z85" s="107"/>
      <c r="AA85" s="107"/>
      <c r="AB85" s="107"/>
      <c r="AC85" s="107"/>
      <c r="AD85" s="107"/>
      <c r="AE85" s="107"/>
      <c r="AF85" s="107"/>
      <c r="AG85" s="107"/>
      <c r="AH85" s="107"/>
      <c r="AI85" s="107"/>
      <c r="AJ85" s="107"/>
      <c r="AK85" s="107"/>
      <c r="AL85" s="107"/>
      <c r="AM85" s="107"/>
      <c r="AN85" s="107"/>
      <c r="AO85" s="107"/>
      <c r="AP85" s="107"/>
      <c r="AQ85" s="107"/>
      <c r="AR85" s="107"/>
      <c r="AS85" s="107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03" t="s">
        <v>108</v>
      </c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4"/>
      <c r="Q87" s="104"/>
      <c r="R87" s="104"/>
      <c r="S87" s="104"/>
      <c r="T87" s="104"/>
      <c r="U87" s="104"/>
      <c r="V87" s="104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5"/>
      <c r="AO87" s="43" t="s">
        <v>110</v>
      </c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</row>
    <row r="88" spans="1:59" x14ac:dyDescent="0.2">
      <c r="W88" s="102" t="s">
        <v>13</v>
      </c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O88" s="102" t="s">
        <v>60</v>
      </c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</row>
    <row r="89" spans="1:59" x14ac:dyDescent="0.2">
      <c r="A89" s="115">
        <v>44921</v>
      </c>
      <c r="B89" s="116"/>
      <c r="C89" s="116"/>
      <c r="D89" s="116"/>
      <c r="E89" s="116"/>
      <c r="F89" s="116"/>
      <c r="G89" s="116"/>
      <c r="H89" s="116"/>
    </row>
    <row r="90" spans="1:59" x14ac:dyDescent="0.2">
      <c r="A90" s="102" t="s">
        <v>53</v>
      </c>
      <c r="B90" s="102"/>
      <c r="C90" s="102"/>
      <c r="D90" s="102"/>
      <c r="E90" s="102"/>
      <c r="F90" s="102"/>
      <c r="G90" s="102"/>
      <c r="H90" s="102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54</v>
      </c>
    </row>
  </sheetData>
  <mergeCells count="246">
    <mergeCell ref="AO78:AV78"/>
    <mergeCell ref="AO75:AV75"/>
    <mergeCell ref="AW75:BD75"/>
    <mergeCell ref="AO76:AV76"/>
    <mergeCell ref="AW76:BD76"/>
    <mergeCell ref="BE76:BL76"/>
    <mergeCell ref="AW78:BD78"/>
    <mergeCell ref="BE78:BL78"/>
    <mergeCell ref="A77:F77"/>
    <mergeCell ref="G77:Y77"/>
    <mergeCell ref="A78:F78"/>
    <mergeCell ref="G78:Y78"/>
    <mergeCell ref="Z78:AD78"/>
    <mergeCell ref="Z76:AD76"/>
    <mergeCell ref="AE76:AN76"/>
    <mergeCell ref="BE75:BL75"/>
    <mergeCell ref="A76:F76"/>
    <mergeCell ref="Z77:AD77"/>
    <mergeCell ref="AE77:AN77"/>
    <mergeCell ref="AO77:AV77"/>
    <mergeCell ref="AW77:BD77"/>
    <mergeCell ref="BE77:BL77"/>
    <mergeCell ref="A75:F75"/>
    <mergeCell ref="G75:Y75"/>
    <mergeCell ref="AE75:AN75"/>
    <mergeCell ref="AO73:AV73"/>
    <mergeCell ref="G72:Y72"/>
    <mergeCell ref="BE74:BL74"/>
    <mergeCell ref="A73:F73"/>
    <mergeCell ref="G73:Y73"/>
    <mergeCell ref="BE73:BL73"/>
    <mergeCell ref="AW73:BD73"/>
    <mergeCell ref="AW74:BD74"/>
    <mergeCell ref="AW72:BD72"/>
    <mergeCell ref="BE72:BL72"/>
    <mergeCell ref="AO72:AV72"/>
    <mergeCell ref="A74:F74"/>
    <mergeCell ref="G74:Y74"/>
    <mergeCell ref="Z74:AD74"/>
    <mergeCell ref="AE74:AN74"/>
    <mergeCell ref="AO74:AV74"/>
    <mergeCell ref="Z73:AD73"/>
    <mergeCell ref="AE73:AN73"/>
    <mergeCell ref="BE68:BL68"/>
    <mergeCell ref="BE71:BL71"/>
    <mergeCell ref="AW70:BD70"/>
    <mergeCell ref="BE70:BL70"/>
    <mergeCell ref="AO71:AV71"/>
    <mergeCell ref="AW71:BD71"/>
    <mergeCell ref="AW69:BD69"/>
    <mergeCell ref="BE69:BL69"/>
    <mergeCell ref="A71:F71"/>
    <mergeCell ref="G71:Y71"/>
    <mergeCell ref="A70:F70"/>
    <mergeCell ref="Z71:AD71"/>
    <mergeCell ref="AO69:AV69"/>
    <mergeCell ref="AW68:BD68"/>
    <mergeCell ref="A89:H89"/>
    <mergeCell ref="G68:Y68"/>
    <mergeCell ref="Z68:AD68"/>
    <mergeCell ref="AE68:AN68"/>
    <mergeCell ref="Z69:AD69"/>
    <mergeCell ref="AE69:AN69"/>
    <mergeCell ref="G70:Y70"/>
    <mergeCell ref="Z70:AD70"/>
    <mergeCell ref="AE70:AN70"/>
    <mergeCell ref="A72:F72"/>
    <mergeCell ref="AW66:BD66"/>
    <mergeCell ref="AO65:AV65"/>
    <mergeCell ref="A69:F69"/>
    <mergeCell ref="G69:Y69"/>
    <mergeCell ref="A68:F68"/>
    <mergeCell ref="Z75:AD75"/>
    <mergeCell ref="Z72:AD72"/>
    <mergeCell ref="AE72:AN72"/>
    <mergeCell ref="AE71:AN71"/>
    <mergeCell ref="AO70:AV70"/>
    <mergeCell ref="Z67:AD67"/>
    <mergeCell ref="A66:F66"/>
    <mergeCell ref="AE78:AN78"/>
    <mergeCell ref="G76:Y76"/>
    <mergeCell ref="BE66:BL66"/>
    <mergeCell ref="AE65:AN65"/>
    <mergeCell ref="BE65:BL65"/>
    <mergeCell ref="AO68:AV68"/>
    <mergeCell ref="AE67:AN67"/>
    <mergeCell ref="AO66:AV66"/>
    <mergeCell ref="W87:AM87"/>
    <mergeCell ref="W88:AM88"/>
    <mergeCell ref="A65:F65"/>
    <mergeCell ref="G65:Y65"/>
    <mergeCell ref="Z65:AD65"/>
    <mergeCell ref="BE67:BL67"/>
    <mergeCell ref="A67:F67"/>
    <mergeCell ref="G67:Y67"/>
    <mergeCell ref="AO67:AV67"/>
    <mergeCell ref="AW67:BD67"/>
    <mergeCell ref="A83:F83"/>
    <mergeCell ref="AO87:BG87"/>
    <mergeCell ref="A90:H90"/>
    <mergeCell ref="A42:F42"/>
    <mergeCell ref="G42:BL42"/>
    <mergeCell ref="A51:C51"/>
    <mergeCell ref="D51:AB51"/>
    <mergeCell ref="A84:AS84"/>
    <mergeCell ref="A85:AS85"/>
    <mergeCell ref="A87:V87"/>
    <mergeCell ref="A64:F64"/>
    <mergeCell ref="G64:Y64"/>
    <mergeCell ref="AO63:AV63"/>
    <mergeCell ref="AW63:BD63"/>
    <mergeCell ref="AO88:BG88"/>
    <mergeCell ref="A81:V81"/>
    <mergeCell ref="W81:AM81"/>
    <mergeCell ref="AO81:BG81"/>
    <mergeCell ref="W82:AM82"/>
    <mergeCell ref="AO82:BG82"/>
    <mergeCell ref="AW65:BD65"/>
    <mergeCell ref="D60:AA60"/>
    <mergeCell ref="Z64:AD64"/>
    <mergeCell ref="A63:F63"/>
    <mergeCell ref="G63:Y63"/>
    <mergeCell ref="A60:C60"/>
    <mergeCell ref="AB60:AI60"/>
    <mergeCell ref="A62:BL62"/>
    <mergeCell ref="BE64:BL64"/>
    <mergeCell ref="BE63:BL63"/>
    <mergeCell ref="G66:Y66"/>
    <mergeCell ref="Z66:AD66"/>
    <mergeCell ref="AE66:AN66"/>
    <mergeCell ref="AR58:AY58"/>
    <mergeCell ref="Z63:AD63"/>
    <mergeCell ref="AE63:AN63"/>
    <mergeCell ref="AE64:AN64"/>
    <mergeCell ref="AO64:AV64"/>
    <mergeCell ref="AW64:BD64"/>
    <mergeCell ref="AR59:AY59"/>
    <mergeCell ref="A59:C59"/>
    <mergeCell ref="D59:AA59"/>
    <mergeCell ref="AJ60:AQ60"/>
    <mergeCell ref="AR60:AY60"/>
    <mergeCell ref="AJ59:AQ59"/>
    <mergeCell ref="AB59:AI59"/>
    <mergeCell ref="AJ58:AQ58"/>
    <mergeCell ref="AJ55:AQ56"/>
    <mergeCell ref="AS49:AZ49"/>
    <mergeCell ref="AR57:AY57"/>
    <mergeCell ref="AJ57:AQ57"/>
    <mergeCell ref="A54:AY54"/>
    <mergeCell ref="AR55:AY56"/>
    <mergeCell ref="AK50:AR50"/>
    <mergeCell ref="AS50:AZ50"/>
    <mergeCell ref="A53:BL53"/>
    <mergeCell ref="AC51:AJ51"/>
    <mergeCell ref="AK51:AR51"/>
    <mergeCell ref="AS51:AZ51"/>
    <mergeCell ref="A50:C50"/>
    <mergeCell ref="D50:AB50"/>
    <mergeCell ref="AC50:AJ50"/>
    <mergeCell ref="A58:C58"/>
    <mergeCell ref="D58:AA58"/>
    <mergeCell ref="AB58:AI58"/>
    <mergeCell ref="A57:C57"/>
    <mergeCell ref="D57:AA57"/>
    <mergeCell ref="AB57:AI57"/>
    <mergeCell ref="A55:C56"/>
    <mergeCell ref="D55:AA56"/>
    <mergeCell ref="AB55:AI56"/>
    <mergeCell ref="A44:AZ44"/>
    <mergeCell ref="A45:AZ45"/>
    <mergeCell ref="A49:C49"/>
    <mergeCell ref="D49:AB49"/>
    <mergeCell ref="AC49:AJ49"/>
    <mergeCell ref="AK49:AR49"/>
    <mergeCell ref="A46:C47"/>
    <mergeCell ref="D46:AB47"/>
    <mergeCell ref="AS46:AZ47"/>
    <mergeCell ref="A48:C48"/>
    <mergeCell ref="D48:AB48"/>
    <mergeCell ref="AC48:AJ48"/>
    <mergeCell ref="AK48:AR48"/>
    <mergeCell ref="AS48:AZ48"/>
    <mergeCell ref="AC46:AJ47"/>
    <mergeCell ref="AK46:AR47"/>
    <mergeCell ref="G40:BL40"/>
    <mergeCell ref="A31:F31"/>
    <mergeCell ref="G31:BL31"/>
    <mergeCell ref="A32:F32"/>
    <mergeCell ref="G32:BL32"/>
    <mergeCell ref="A34:BL34"/>
    <mergeCell ref="G30:BL30"/>
    <mergeCell ref="A26:BL26"/>
    <mergeCell ref="A28:BL28"/>
    <mergeCell ref="A41:F41"/>
    <mergeCell ref="G41:BL41"/>
    <mergeCell ref="A29:F29"/>
    <mergeCell ref="G29:BL29"/>
    <mergeCell ref="A39:F39"/>
    <mergeCell ref="G39:BL39"/>
    <mergeCell ref="A40:F40"/>
    <mergeCell ref="N19:Y19"/>
    <mergeCell ref="AA19:AI19"/>
    <mergeCell ref="B20:L20"/>
    <mergeCell ref="AS22:BC22"/>
    <mergeCell ref="A25:BL25"/>
    <mergeCell ref="A38:F38"/>
    <mergeCell ref="G38:BL38"/>
    <mergeCell ref="A35:BL35"/>
    <mergeCell ref="A37:BL37"/>
    <mergeCell ref="A30:F30"/>
    <mergeCell ref="AK20:BC20"/>
    <mergeCell ref="A22:T22"/>
    <mergeCell ref="U22:AD22"/>
    <mergeCell ref="AE22:AR22"/>
    <mergeCell ref="BE19:BL19"/>
    <mergeCell ref="A23:H23"/>
    <mergeCell ref="I23:S23"/>
    <mergeCell ref="T23:W23"/>
    <mergeCell ref="BE20:BL20"/>
    <mergeCell ref="B19:L19"/>
    <mergeCell ref="B16:L16"/>
    <mergeCell ref="N16:AS16"/>
    <mergeCell ref="AU16:BB16"/>
    <mergeCell ref="BD22:BL22"/>
    <mergeCell ref="B17:L17"/>
    <mergeCell ref="N17:AS17"/>
    <mergeCell ref="AU17:BB17"/>
    <mergeCell ref="AK19:BC19"/>
    <mergeCell ref="N20:Y20"/>
    <mergeCell ref="AA20:AI20"/>
    <mergeCell ref="AO1:BL1"/>
    <mergeCell ref="AO2:BL2"/>
    <mergeCell ref="AO3:BL3"/>
    <mergeCell ref="AO4:BL4"/>
    <mergeCell ref="N13:AS13"/>
    <mergeCell ref="AU13:BB13"/>
    <mergeCell ref="AO5:BL5"/>
    <mergeCell ref="AO6:BF6"/>
    <mergeCell ref="B14:L14"/>
    <mergeCell ref="N14:AS14"/>
    <mergeCell ref="AU14:BB14"/>
    <mergeCell ref="AO7:AU7"/>
    <mergeCell ref="AW7:BF7"/>
    <mergeCell ref="A10:BL10"/>
    <mergeCell ref="A11:BL11"/>
    <mergeCell ref="B13:L13"/>
  </mergeCells>
  <phoneticPr fontId="0" type="noConversion"/>
  <conditionalFormatting sqref="H66:L66 H68:L68 H71:L71 H75:L75 G66:G78">
    <cfRule type="cellIs" dxfId="13" priority="3" stopIfTrue="1" operator="equal">
      <formula>$G65</formula>
    </cfRule>
  </conditionalFormatting>
  <conditionalFormatting sqref="D50:D51 D51:I51">
    <cfRule type="cellIs" dxfId="12" priority="2" stopIfTrue="1" operator="equal">
      <formula>$D49</formula>
    </cfRule>
  </conditionalFormatting>
  <conditionalFormatting sqref="A66:F78">
    <cfRule type="cellIs" dxfId="11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33"/>
  <sheetViews>
    <sheetView topLeftCell="A109" zoomScaleSheetLayoutView="100" workbookViewId="0">
      <selection activeCell="I135" sqref="I13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9" t="s">
        <v>43</v>
      </c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</row>
    <row r="2" spans="1:77" ht="15.95" customHeight="1" x14ac:dyDescent="0.2">
      <c r="AO2" s="50" t="s">
        <v>8</v>
      </c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77" ht="15" customHeight="1" x14ac:dyDescent="0.2">
      <c r="AO3" s="51" t="s">
        <v>104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7" ht="32.1" customHeight="1" x14ac:dyDescent="0.2">
      <c r="AO4" s="52" t="s">
        <v>105</v>
      </c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</row>
    <row r="5" spans="1:77" x14ac:dyDescent="0.2">
      <c r="AO5" s="39" t="s">
        <v>28</v>
      </c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</row>
    <row r="6" spans="1:77" ht="7.5" customHeight="1" x14ac:dyDescent="0.2"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</row>
    <row r="7" spans="1:77" ht="12.75" customHeight="1" x14ac:dyDescent="0.2">
      <c r="AO7" s="43" t="s">
        <v>7</v>
      </c>
      <c r="AP7" s="44"/>
      <c r="AQ7" s="44"/>
      <c r="AR7" s="44"/>
      <c r="AS7" s="44"/>
      <c r="AT7" s="44"/>
      <c r="AU7" s="44"/>
      <c r="AV7" s="1" t="s">
        <v>71</v>
      </c>
      <c r="AW7" s="45" t="s">
        <v>6</v>
      </c>
      <c r="AX7" s="44"/>
      <c r="AY7" s="44"/>
      <c r="AZ7" s="44"/>
      <c r="BA7" s="44"/>
      <c r="BB7" s="44"/>
      <c r="BC7" s="44"/>
      <c r="BD7" s="44"/>
      <c r="BE7" s="44"/>
      <c r="BF7" s="4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6" t="s">
        <v>29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114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61</v>
      </c>
      <c r="B13" s="47" t="s">
        <v>103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34"/>
      <c r="N13" s="54" t="s">
        <v>105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35"/>
      <c r="AU13" s="47" t="s">
        <v>111</v>
      </c>
      <c r="AV13" s="48"/>
      <c r="AW13" s="48"/>
      <c r="AX13" s="48"/>
      <c r="AY13" s="48"/>
      <c r="AZ13" s="48"/>
      <c r="BA13" s="48"/>
      <c r="BB13" s="4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1" t="s">
        <v>64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33"/>
      <c r="N14" s="42" t="s">
        <v>70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1" t="s">
        <v>63</v>
      </c>
      <c r="AV14" s="41"/>
      <c r="AW14" s="41"/>
      <c r="AX14" s="41"/>
      <c r="AY14" s="41"/>
      <c r="AZ14" s="41"/>
      <c r="BA14" s="41"/>
      <c r="BB14" s="4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12</v>
      </c>
      <c r="B16" s="47" t="s">
        <v>118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34"/>
      <c r="N16" s="54" t="s">
        <v>117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35"/>
      <c r="AU16" s="47" t="s">
        <v>111</v>
      </c>
      <c r="AV16" s="48"/>
      <c r="AW16" s="48"/>
      <c r="AX16" s="48"/>
      <c r="AY16" s="48"/>
      <c r="AZ16" s="48"/>
      <c r="BA16" s="48"/>
      <c r="BB16" s="4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1" t="s">
        <v>64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33"/>
      <c r="N17" s="42" t="s">
        <v>69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1" t="s">
        <v>63</v>
      </c>
      <c r="AV17" s="41"/>
      <c r="AW17" s="41"/>
      <c r="AX17" s="41"/>
      <c r="AY17" s="41"/>
      <c r="AZ17" s="41"/>
      <c r="BA17" s="41"/>
      <c r="BB17" s="4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62</v>
      </c>
      <c r="B19" s="47" t="s">
        <v>187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N19" s="47" t="s">
        <v>188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26"/>
      <c r="AA19" s="47" t="s">
        <v>130</v>
      </c>
      <c r="AB19" s="48"/>
      <c r="AC19" s="48"/>
      <c r="AD19" s="48"/>
      <c r="AE19" s="48"/>
      <c r="AF19" s="48"/>
      <c r="AG19" s="48"/>
      <c r="AH19" s="48"/>
      <c r="AI19" s="48"/>
      <c r="AJ19" s="26"/>
      <c r="AK19" s="56" t="s">
        <v>140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26"/>
      <c r="BE19" s="47" t="s">
        <v>112</v>
      </c>
      <c r="BF19" s="48"/>
      <c r="BG19" s="48"/>
      <c r="BH19" s="48"/>
      <c r="BI19" s="48"/>
      <c r="BJ19" s="48"/>
      <c r="BK19" s="48"/>
      <c r="BL19" s="4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1" t="s">
        <v>64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N20" s="41" t="s">
        <v>65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28"/>
      <c r="AA20" s="57" t="s">
        <v>66</v>
      </c>
      <c r="AB20" s="57"/>
      <c r="AC20" s="57"/>
      <c r="AD20" s="57"/>
      <c r="AE20" s="57"/>
      <c r="AF20" s="57"/>
      <c r="AG20" s="57"/>
      <c r="AH20" s="57"/>
      <c r="AI20" s="57"/>
      <c r="AJ20" s="28"/>
      <c r="AK20" s="58" t="s">
        <v>67</v>
      </c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28"/>
      <c r="BE20" s="41" t="s">
        <v>68</v>
      </c>
      <c r="BF20" s="41"/>
      <c r="BG20" s="41"/>
      <c r="BH20" s="41"/>
      <c r="BI20" s="41"/>
      <c r="BJ20" s="41"/>
      <c r="BK20" s="41"/>
      <c r="BL20" s="4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9" t="s">
        <v>58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60">
        <v>3227200</v>
      </c>
      <c r="V22" s="60"/>
      <c r="W22" s="60"/>
      <c r="X22" s="60"/>
      <c r="Y22" s="60"/>
      <c r="Z22" s="60"/>
      <c r="AA22" s="60"/>
      <c r="AB22" s="60"/>
      <c r="AC22" s="60"/>
      <c r="AD22" s="60"/>
      <c r="AE22" s="61" t="s">
        <v>59</v>
      </c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0">
        <v>3227200</v>
      </c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55" t="s">
        <v>31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30</v>
      </c>
      <c r="B23" s="55"/>
      <c r="C23" s="55"/>
      <c r="D23" s="55"/>
      <c r="E23" s="55"/>
      <c r="F23" s="55"/>
      <c r="G23" s="55"/>
      <c r="H23" s="55"/>
      <c r="I23" s="60">
        <v>0</v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55" t="s">
        <v>32</v>
      </c>
      <c r="U23" s="55"/>
      <c r="V23" s="55"/>
      <c r="W23" s="5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0" t="s">
        <v>45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</row>
    <row r="26" spans="1:79" ht="63" customHeight="1" x14ac:dyDescent="0.2">
      <c r="A26" s="66" t="s">
        <v>185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5" t="s">
        <v>44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 x14ac:dyDescent="0.2">
      <c r="A29" s="62" t="s">
        <v>36</v>
      </c>
      <c r="B29" s="62"/>
      <c r="C29" s="62"/>
      <c r="D29" s="62"/>
      <c r="E29" s="62"/>
      <c r="F29" s="62"/>
      <c r="G29" s="63" t="s">
        <v>48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 x14ac:dyDescent="0.2">
      <c r="A30" s="67">
        <v>1</v>
      </c>
      <c r="B30" s="67"/>
      <c r="C30" s="67"/>
      <c r="D30" s="67"/>
      <c r="E30" s="67"/>
      <c r="F30" s="67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 x14ac:dyDescent="0.2">
      <c r="A31" s="68" t="s">
        <v>41</v>
      </c>
      <c r="B31" s="68"/>
      <c r="C31" s="68"/>
      <c r="D31" s="68"/>
      <c r="E31" s="68"/>
      <c r="F31" s="68"/>
      <c r="G31" s="72" t="s">
        <v>15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4"/>
      <c r="CA31" s="1" t="s">
        <v>57</v>
      </c>
    </row>
    <row r="32" spans="1:79" ht="12.75" customHeight="1" x14ac:dyDescent="0.2">
      <c r="A32" s="68">
        <v>1</v>
      </c>
      <c r="B32" s="68"/>
      <c r="C32" s="68"/>
      <c r="D32" s="68"/>
      <c r="E32" s="68"/>
      <c r="F32" s="68"/>
      <c r="G32" s="69" t="s">
        <v>121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  <c r="CA32" s="1" t="s">
        <v>56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5" t="s">
        <v>46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15.95" customHeight="1" x14ac:dyDescent="0.2">
      <c r="A35" s="66" t="s">
        <v>186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5" t="s">
        <v>47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27.75" customHeight="1" x14ac:dyDescent="0.2">
      <c r="A38" s="62" t="s">
        <v>36</v>
      </c>
      <c r="B38" s="62"/>
      <c r="C38" s="62"/>
      <c r="D38" s="62"/>
      <c r="E38" s="62"/>
      <c r="F38" s="62"/>
      <c r="G38" s="63" t="s">
        <v>33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 x14ac:dyDescent="0.2">
      <c r="A39" s="67">
        <v>1</v>
      </c>
      <c r="B39" s="67"/>
      <c r="C39" s="67"/>
      <c r="D39" s="67"/>
      <c r="E39" s="67"/>
      <c r="F39" s="67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 x14ac:dyDescent="0.2">
      <c r="A40" s="68" t="s">
        <v>14</v>
      </c>
      <c r="B40" s="68"/>
      <c r="C40" s="68"/>
      <c r="D40" s="68"/>
      <c r="E40" s="68"/>
      <c r="F40" s="68"/>
      <c r="G40" s="72" t="s">
        <v>15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4"/>
      <c r="CA40" s="1" t="s">
        <v>19</v>
      </c>
    </row>
    <row r="41" spans="1:79" ht="12.75" customHeight="1" x14ac:dyDescent="0.2">
      <c r="A41" s="68">
        <v>1</v>
      </c>
      <c r="B41" s="68"/>
      <c r="C41" s="68"/>
      <c r="D41" s="68"/>
      <c r="E41" s="68"/>
      <c r="F41" s="68"/>
      <c r="G41" s="69" t="s">
        <v>131</v>
      </c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1"/>
      <c r="CA41" s="1" t="s">
        <v>20</v>
      </c>
    </row>
    <row r="42" spans="1:79" ht="12.75" customHeight="1" x14ac:dyDescent="0.2">
      <c r="A42" s="68">
        <v>2</v>
      </c>
      <c r="B42" s="68"/>
      <c r="C42" s="68"/>
      <c r="D42" s="68"/>
      <c r="E42" s="68"/>
      <c r="F42" s="68"/>
      <c r="G42" s="69" t="s">
        <v>132</v>
      </c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1"/>
    </row>
    <row r="43" spans="1:79" ht="12.75" customHeight="1" x14ac:dyDescent="0.2">
      <c r="A43" s="68">
        <v>3</v>
      </c>
      <c r="B43" s="68"/>
      <c r="C43" s="68"/>
      <c r="D43" s="68"/>
      <c r="E43" s="68"/>
      <c r="F43" s="68"/>
      <c r="G43" s="69" t="s">
        <v>133</v>
      </c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1"/>
    </row>
    <row r="44" spans="1:79" ht="12.75" customHeight="1" x14ac:dyDescent="0.2">
      <c r="A44" s="68">
        <v>4</v>
      </c>
      <c r="B44" s="68"/>
      <c r="C44" s="68"/>
      <c r="D44" s="68"/>
      <c r="E44" s="68"/>
      <c r="F44" s="68"/>
      <c r="G44" s="69" t="s">
        <v>134</v>
      </c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1"/>
    </row>
    <row r="45" spans="1:79" ht="12.75" customHeight="1" x14ac:dyDescent="0.2">
      <c r="A45" s="68">
        <v>5</v>
      </c>
      <c r="B45" s="68"/>
      <c r="C45" s="68"/>
      <c r="D45" s="68"/>
      <c r="E45" s="68"/>
      <c r="F45" s="68"/>
      <c r="G45" s="69" t="s">
        <v>135</v>
      </c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1"/>
    </row>
    <row r="46" spans="1:79" ht="12.75" customHeight="1" x14ac:dyDescent="0.2">
      <c r="A46" s="68">
        <v>6</v>
      </c>
      <c r="B46" s="68"/>
      <c r="C46" s="68"/>
      <c r="D46" s="68"/>
      <c r="E46" s="68"/>
      <c r="F46" s="68"/>
      <c r="G46" s="69" t="s">
        <v>136</v>
      </c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1"/>
    </row>
    <row r="47" spans="1:79" ht="12.75" customHeight="1" x14ac:dyDescent="0.2">
      <c r="A47" s="68">
        <v>7</v>
      </c>
      <c r="B47" s="68"/>
      <c r="C47" s="68"/>
      <c r="D47" s="68"/>
      <c r="E47" s="68"/>
      <c r="F47" s="68"/>
      <c r="G47" s="69" t="s">
        <v>137</v>
      </c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1"/>
    </row>
    <row r="48" spans="1:79" ht="12.75" customHeight="1" x14ac:dyDescent="0.2">
      <c r="A48" s="68">
        <v>8</v>
      </c>
      <c r="B48" s="68"/>
      <c r="C48" s="68"/>
      <c r="D48" s="68"/>
      <c r="E48" s="68"/>
      <c r="F48" s="68"/>
      <c r="G48" s="69" t="s">
        <v>138</v>
      </c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1"/>
    </row>
    <row r="49" spans="1:79" ht="12.75" customHeight="1" x14ac:dyDescent="0.2">
      <c r="A49" s="68">
        <v>9</v>
      </c>
      <c r="B49" s="68"/>
      <c r="C49" s="68"/>
      <c r="D49" s="68"/>
      <c r="E49" s="68"/>
      <c r="F49" s="68"/>
      <c r="G49" s="69" t="s">
        <v>139</v>
      </c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1"/>
    </row>
    <row r="50" spans="1:79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</row>
    <row r="51" spans="1:79" ht="15.75" customHeight="1" x14ac:dyDescent="0.2">
      <c r="A51" s="55" t="s">
        <v>49</v>
      </c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</row>
    <row r="52" spans="1:79" ht="15" customHeight="1" x14ac:dyDescent="0.2">
      <c r="A52" s="84" t="s">
        <v>113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22"/>
      <c r="BB52" s="22"/>
      <c r="BC52" s="22"/>
      <c r="BD52" s="22"/>
      <c r="BE52" s="22"/>
      <c r="BF52" s="22"/>
      <c r="BG52" s="22"/>
      <c r="BH52" s="22"/>
      <c r="BI52" s="6"/>
      <c r="BJ52" s="6"/>
      <c r="BK52" s="6"/>
      <c r="BL52" s="6"/>
    </row>
    <row r="53" spans="1:79" ht="15.95" customHeight="1" x14ac:dyDescent="0.2">
      <c r="A53" s="67" t="s">
        <v>36</v>
      </c>
      <c r="B53" s="67"/>
      <c r="C53" s="67"/>
      <c r="D53" s="75" t="s">
        <v>34</v>
      </c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7"/>
      <c r="AC53" s="67" t="s">
        <v>37</v>
      </c>
      <c r="AD53" s="67"/>
      <c r="AE53" s="67"/>
      <c r="AF53" s="67"/>
      <c r="AG53" s="67"/>
      <c r="AH53" s="67"/>
      <c r="AI53" s="67"/>
      <c r="AJ53" s="67"/>
      <c r="AK53" s="67" t="s">
        <v>38</v>
      </c>
      <c r="AL53" s="67"/>
      <c r="AM53" s="67"/>
      <c r="AN53" s="67"/>
      <c r="AO53" s="67"/>
      <c r="AP53" s="67"/>
      <c r="AQ53" s="67"/>
      <c r="AR53" s="67"/>
      <c r="AS53" s="67" t="s">
        <v>35</v>
      </c>
      <c r="AT53" s="67"/>
      <c r="AU53" s="67"/>
      <c r="AV53" s="67"/>
      <c r="AW53" s="67"/>
      <c r="AX53" s="67"/>
      <c r="AY53" s="67"/>
      <c r="AZ53" s="67"/>
      <c r="BA53" s="18"/>
      <c r="BB53" s="18"/>
      <c r="BC53" s="18"/>
      <c r="BD53" s="18"/>
      <c r="BE53" s="18"/>
      <c r="BF53" s="18"/>
      <c r="BG53" s="18"/>
      <c r="BH53" s="18"/>
    </row>
    <row r="54" spans="1:79" ht="29.1" customHeight="1" x14ac:dyDescent="0.2">
      <c r="A54" s="67"/>
      <c r="B54" s="67"/>
      <c r="C54" s="67"/>
      <c r="D54" s="78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80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18"/>
      <c r="BB54" s="18"/>
      <c r="BC54" s="18"/>
      <c r="BD54" s="18"/>
      <c r="BE54" s="18"/>
      <c r="BF54" s="18"/>
      <c r="BG54" s="18"/>
      <c r="BH54" s="18"/>
    </row>
    <row r="55" spans="1:79" ht="15.75" x14ac:dyDescent="0.2">
      <c r="A55" s="67">
        <v>1</v>
      </c>
      <c r="B55" s="67"/>
      <c r="C55" s="67"/>
      <c r="D55" s="81">
        <v>2</v>
      </c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3"/>
      <c r="AC55" s="67">
        <v>3</v>
      </c>
      <c r="AD55" s="67"/>
      <c r="AE55" s="67"/>
      <c r="AF55" s="67"/>
      <c r="AG55" s="67"/>
      <c r="AH55" s="67"/>
      <c r="AI55" s="67"/>
      <c r="AJ55" s="67"/>
      <c r="AK55" s="67">
        <v>4</v>
      </c>
      <c r="AL55" s="67"/>
      <c r="AM55" s="67"/>
      <c r="AN55" s="67"/>
      <c r="AO55" s="67"/>
      <c r="AP55" s="67"/>
      <c r="AQ55" s="67"/>
      <c r="AR55" s="67"/>
      <c r="AS55" s="67">
        <v>5</v>
      </c>
      <c r="AT55" s="67"/>
      <c r="AU55" s="67"/>
      <c r="AV55" s="67"/>
      <c r="AW55" s="67"/>
      <c r="AX55" s="67"/>
      <c r="AY55" s="67"/>
      <c r="AZ55" s="67"/>
      <c r="BA55" s="18"/>
      <c r="BB55" s="18"/>
      <c r="BC55" s="18"/>
      <c r="BD55" s="18"/>
      <c r="BE55" s="18"/>
      <c r="BF55" s="18"/>
      <c r="BG55" s="18"/>
      <c r="BH55" s="18"/>
    </row>
    <row r="56" spans="1:79" s="4" customFormat="1" ht="12.75" hidden="1" customHeight="1" x14ac:dyDescent="0.2">
      <c r="A56" s="68" t="s">
        <v>14</v>
      </c>
      <c r="B56" s="68"/>
      <c r="C56" s="68"/>
      <c r="D56" s="85" t="s">
        <v>15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88" t="s">
        <v>16</v>
      </c>
      <c r="AD56" s="88"/>
      <c r="AE56" s="88"/>
      <c r="AF56" s="88"/>
      <c r="AG56" s="88"/>
      <c r="AH56" s="88"/>
      <c r="AI56" s="88"/>
      <c r="AJ56" s="88"/>
      <c r="AK56" s="88" t="s">
        <v>17</v>
      </c>
      <c r="AL56" s="88"/>
      <c r="AM56" s="88"/>
      <c r="AN56" s="88"/>
      <c r="AO56" s="88"/>
      <c r="AP56" s="88"/>
      <c r="AQ56" s="88"/>
      <c r="AR56" s="88"/>
      <c r="AS56" s="91" t="s">
        <v>18</v>
      </c>
      <c r="AT56" s="88"/>
      <c r="AU56" s="88"/>
      <c r="AV56" s="88"/>
      <c r="AW56" s="88"/>
      <c r="AX56" s="88"/>
      <c r="AY56" s="88"/>
      <c r="AZ56" s="88"/>
      <c r="BA56" s="19"/>
      <c r="BB56" s="20"/>
      <c r="BC56" s="20"/>
      <c r="BD56" s="20"/>
      <c r="BE56" s="20"/>
      <c r="BF56" s="20"/>
      <c r="BG56" s="20"/>
      <c r="BH56" s="20"/>
      <c r="CA56" s="4" t="s">
        <v>21</v>
      </c>
    </row>
    <row r="57" spans="1:79" ht="12.75" customHeight="1" x14ac:dyDescent="0.2">
      <c r="A57" s="68">
        <v>1</v>
      </c>
      <c r="B57" s="68"/>
      <c r="C57" s="68"/>
      <c r="D57" s="69" t="s">
        <v>140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1"/>
      <c r="AC57" s="90">
        <v>3227200</v>
      </c>
      <c r="AD57" s="90"/>
      <c r="AE57" s="90"/>
      <c r="AF57" s="90"/>
      <c r="AG57" s="90"/>
      <c r="AH57" s="90"/>
      <c r="AI57" s="90"/>
      <c r="AJ57" s="90"/>
      <c r="AK57" s="90">
        <v>0</v>
      </c>
      <c r="AL57" s="90"/>
      <c r="AM57" s="90"/>
      <c r="AN57" s="90"/>
      <c r="AO57" s="90"/>
      <c r="AP57" s="90"/>
      <c r="AQ57" s="90"/>
      <c r="AR57" s="90"/>
      <c r="AS57" s="90">
        <f>AC57+AK57</f>
        <v>3227200</v>
      </c>
      <c r="AT57" s="90"/>
      <c r="AU57" s="90"/>
      <c r="AV57" s="90"/>
      <c r="AW57" s="90"/>
      <c r="AX57" s="90"/>
      <c r="AY57" s="90"/>
      <c r="AZ57" s="90"/>
      <c r="BA57" s="21"/>
      <c r="BB57" s="21"/>
      <c r="BC57" s="21"/>
      <c r="BD57" s="21"/>
      <c r="BE57" s="21"/>
      <c r="BF57" s="21"/>
      <c r="BG57" s="21"/>
      <c r="BH57" s="21"/>
      <c r="CA57" s="1" t="s">
        <v>22</v>
      </c>
    </row>
    <row r="58" spans="1:79" s="4" customFormat="1" x14ac:dyDescent="0.2">
      <c r="A58" s="101"/>
      <c r="B58" s="101"/>
      <c r="C58" s="101"/>
      <c r="D58" s="98" t="s">
        <v>75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100"/>
      <c r="AC58" s="89">
        <v>3227200</v>
      </c>
      <c r="AD58" s="89"/>
      <c r="AE58" s="89"/>
      <c r="AF58" s="89"/>
      <c r="AG58" s="89"/>
      <c r="AH58" s="89"/>
      <c r="AI58" s="89"/>
      <c r="AJ58" s="89"/>
      <c r="AK58" s="89">
        <v>0</v>
      </c>
      <c r="AL58" s="89"/>
      <c r="AM58" s="89"/>
      <c r="AN58" s="89"/>
      <c r="AO58" s="89"/>
      <c r="AP58" s="89"/>
      <c r="AQ58" s="89"/>
      <c r="AR58" s="89"/>
      <c r="AS58" s="89">
        <f>AC58+AK58</f>
        <v>3227200</v>
      </c>
      <c r="AT58" s="89"/>
      <c r="AU58" s="89"/>
      <c r="AV58" s="89"/>
      <c r="AW58" s="89"/>
      <c r="AX58" s="89"/>
      <c r="AY58" s="89"/>
      <c r="AZ58" s="89"/>
      <c r="BA58" s="38"/>
      <c r="BB58" s="38"/>
      <c r="BC58" s="38"/>
      <c r="BD58" s="38"/>
      <c r="BE58" s="38"/>
      <c r="BF58" s="38"/>
      <c r="BG58" s="38"/>
      <c r="BH58" s="38"/>
    </row>
    <row r="60" spans="1:79" ht="15.75" customHeight="1" x14ac:dyDescent="0.2">
      <c r="A60" s="50" t="s">
        <v>50</v>
      </c>
      <c r="B60" s="50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50"/>
      <c r="AS60" s="50"/>
      <c r="AT60" s="50"/>
      <c r="AU60" s="50"/>
      <c r="AV60" s="50"/>
      <c r="AW60" s="50"/>
      <c r="AX60" s="50"/>
      <c r="AY60" s="50"/>
      <c r="AZ60" s="50"/>
      <c r="BA60" s="50"/>
      <c r="BB60" s="50"/>
      <c r="BC60" s="50"/>
      <c r="BD60" s="50"/>
      <c r="BE60" s="50"/>
      <c r="BF60" s="50"/>
      <c r="BG60" s="50"/>
      <c r="BH60" s="50"/>
      <c r="BI60" s="50"/>
      <c r="BJ60" s="50"/>
      <c r="BK60" s="50"/>
      <c r="BL60" s="50"/>
    </row>
    <row r="61" spans="1:79" ht="15" customHeight="1" x14ac:dyDescent="0.2">
      <c r="A61" s="84" t="s">
        <v>113</v>
      </c>
      <c r="B61" s="84"/>
      <c r="C61" s="84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4"/>
      <c r="AI61" s="84"/>
      <c r="AJ61" s="84"/>
      <c r="AK61" s="84"/>
      <c r="AL61" s="84"/>
      <c r="AM61" s="84"/>
      <c r="AN61" s="84"/>
      <c r="AO61" s="84"/>
      <c r="AP61" s="84"/>
      <c r="AQ61" s="84"/>
      <c r="AR61" s="84"/>
      <c r="AS61" s="84"/>
      <c r="AT61" s="84"/>
      <c r="AU61" s="84"/>
      <c r="AV61" s="84"/>
      <c r="AW61" s="84"/>
      <c r="AX61" s="84"/>
      <c r="AY61" s="84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5" customHeight="1" x14ac:dyDescent="0.2">
      <c r="A62" s="67" t="s">
        <v>36</v>
      </c>
      <c r="B62" s="67"/>
      <c r="C62" s="67"/>
      <c r="D62" s="75" t="s">
        <v>42</v>
      </c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7"/>
      <c r="AB62" s="67" t="s">
        <v>37</v>
      </c>
      <c r="AC62" s="67"/>
      <c r="AD62" s="67"/>
      <c r="AE62" s="67"/>
      <c r="AF62" s="67"/>
      <c r="AG62" s="67"/>
      <c r="AH62" s="67"/>
      <c r="AI62" s="67"/>
      <c r="AJ62" s="67" t="s">
        <v>38</v>
      </c>
      <c r="AK62" s="67"/>
      <c r="AL62" s="67"/>
      <c r="AM62" s="67"/>
      <c r="AN62" s="67"/>
      <c r="AO62" s="67"/>
      <c r="AP62" s="67"/>
      <c r="AQ62" s="67"/>
      <c r="AR62" s="67" t="s">
        <v>35</v>
      </c>
      <c r="AS62" s="67"/>
      <c r="AT62" s="67"/>
      <c r="AU62" s="67"/>
      <c r="AV62" s="67"/>
      <c r="AW62" s="67"/>
      <c r="AX62" s="67"/>
      <c r="AY62" s="67"/>
    </row>
    <row r="63" spans="1:79" ht="29.1" customHeight="1" x14ac:dyDescent="0.2">
      <c r="A63" s="67"/>
      <c r="B63" s="67"/>
      <c r="C63" s="67"/>
      <c r="D63" s="78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  <c r="Y63" s="79"/>
      <c r="Z63" s="79"/>
      <c r="AA63" s="80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</row>
    <row r="64" spans="1:79" ht="15.75" customHeight="1" x14ac:dyDescent="0.2">
      <c r="A64" s="67">
        <v>1</v>
      </c>
      <c r="B64" s="67"/>
      <c r="C64" s="67"/>
      <c r="D64" s="81">
        <v>2</v>
      </c>
      <c r="E64" s="82"/>
      <c r="F64" s="82"/>
      <c r="G64" s="82"/>
      <c r="H64" s="82"/>
      <c r="I64" s="82"/>
      <c r="J64" s="82"/>
      <c r="K64" s="82"/>
      <c r="L64" s="82"/>
      <c r="M64" s="82"/>
      <c r="N64" s="82"/>
      <c r="O64" s="82"/>
      <c r="P64" s="82"/>
      <c r="Q64" s="82"/>
      <c r="R64" s="82"/>
      <c r="S64" s="82"/>
      <c r="T64" s="82"/>
      <c r="U64" s="82"/>
      <c r="V64" s="82"/>
      <c r="W64" s="82"/>
      <c r="X64" s="82"/>
      <c r="Y64" s="82"/>
      <c r="Z64" s="82"/>
      <c r="AA64" s="83"/>
      <c r="AB64" s="67">
        <v>3</v>
      </c>
      <c r="AC64" s="67"/>
      <c r="AD64" s="67"/>
      <c r="AE64" s="67"/>
      <c r="AF64" s="67"/>
      <c r="AG64" s="67"/>
      <c r="AH64" s="67"/>
      <c r="AI64" s="67"/>
      <c r="AJ64" s="67">
        <v>4</v>
      </c>
      <c r="AK64" s="67"/>
      <c r="AL64" s="67"/>
      <c r="AM64" s="67"/>
      <c r="AN64" s="67"/>
      <c r="AO64" s="67"/>
      <c r="AP64" s="67"/>
      <c r="AQ64" s="67"/>
      <c r="AR64" s="67">
        <v>5</v>
      </c>
      <c r="AS64" s="67"/>
      <c r="AT64" s="67"/>
      <c r="AU64" s="67"/>
      <c r="AV64" s="67"/>
      <c r="AW64" s="67"/>
      <c r="AX64" s="67"/>
      <c r="AY64" s="67"/>
    </row>
    <row r="65" spans="1:79" ht="12.75" hidden="1" customHeight="1" x14ac:dyDescent="0.2">
      <c r="A65" s="68" t="s">
        <v>14</v>
      </c>
      <c r="B65" s="68"/>
      <c r="C65" s="68"/>
      <c r="D65" s="72" t="s">
        <v>15</v>
      </c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4"/>
      <c r="AB65" s="88" t="s">
        <v>16</v>
      </c>
      <c r="AC65" s="88"/>
      <c r="AD65" s="88"/>
      <c r="AE65" s="88"/>
      <c r="AF65" s="88"/>
      <c r="AG65" s="88"/>
      <c r="AH65" s="88"/>
      <c r="AI65" s="88"/>
      <c r="AJ65" s="88" t="s">
        <v>17</v>
      </c>
      <c r="AK65" s="88"/>
      <c r="AL65" s="88"/>
      <c r="AM65" s="88"/>
      <c r="AN65" s="88"/>
      <c r="AO65" s="88"/>
      <c r="AP65" s="88"/>
      <c r="AQ65" s="88"/>
      <c r="AR65" s="88" t="s">
        <v>18</v>
      </c>
      <c r="AS65" s="88"/>
      <c r="AT65" s="88"/>
      <c r="AU65" s="88"/>
      <c r="AV65" s="88"/>
      <c r="AW65" s="88"/>
      <c r="AX65" s="88"/>
      <c r="AY65" s="88"/>
      <c r="CA65" s="1" t="s">
        <v>23</v>
      </c>
    </row>
    <row r="66" spans="1:79" ht="25.5" customHeight="1" x14ac:dyDescent="0.2">
      <c r="A66" s="68">
        <v>1</v>
      </c>
      <c r="B66" s="68"/>
      <c r="C66" s="68"/>
      <c r="D66" s="69" t="s">
        <v>128</v>
      </c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1"/>
      <c r="AB66" s="90">
        <v>3227200</v>
      </c>
      <c r="AC66" s="90"/>
      <c r="AD66" s="90"/>
      <c r="AE66" s="90"/>
      <c r="AF66" s="90"/>
      <c r="AG66" s="90"/>
      <c r="AH66" s="90"/>
      <c r="AI66" s="90"/>
      <c r="AJ66" s="90">
        <v>0</v>
      </c>
      <c r="AK66" s="90"/>
      <c r="AL66" s="90"/>
      <c r="AM66" s="90"/>
      <c r="AN66" s="90"/>
      <c r="AO66" s="90"/>
      <c r="AP66" s="90"/>
      <c r="AQ66" s="90"/>
      <c r="AR66" s="90">
        <f>AB66+AJ66</f>
        <v>3227200</v>
      </c>
      <c r="AS66" s="90"/>
      <c r="AT66" s="90"/>
      <c r="AU66" s="90"/>
      <c r="AV66" s="90"/>
      <c r="AW66" s="90"/>
      <c r="AX66" s="90"/>
      <c r="AY66" s="90"/>
      <c r="CA66" s="1" t="s">
        <v>24</v>
      </c>
    </row>
    <row r="67" spans="1:79" s="4" customFormat="1" ht="12.75" customHeight="1" x14ac:dyDescent="0.2">
      <c r="A67" s="101"/>
      <c r="B67" s="101"/>
      <c r="C67" s="101"/>
      <c r="D67" s="98" t="s">
        <v>35</v>
      </c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100"/>
      <c r="AB67" s="89">
        <v>3227200</v>
      </c>
      <c r="AC67" s="89"/>
      <c r="AD67" s="89"/>
      <c r="AE67" s="89"/>
      <c r="AF67" s="89"/>
      <c r="AG67" s="89"/>
      <c r="AH67" s="89"/>
      <c r="AI67" s="89"/>
      <c r="AJ67" s="89">
        <v>0</v>
      </c>
      <c r="AK67" s="89"/>
      <c r="AL67" s="89"/>
      <c r="AM67" s="89"/>
      <c r="AN67" s="89"/>
      <c r="AO67" s="89"/>
      <c r="AP67" s="89"/>
      <c r="AQ67" s="89"/>
      <c r="AR67" s="89">
        <f>AB67+AJ67</f>
        <v>3227200</v>
      </c>
      <c r="AS67" s="89"/>
      <c r="AT67" s="89"/>
      <c r="AU67" s="89"/>
      <c r="AV67" s="89"/>
      <c r="AW67" s="89"/>
      <c r="AX67" s="89"/>
      <c r="AY67" s="89"/>
    </row>
    <row r="69" spans="1:79" ht="15.75" customHeight="1" x14ac:dyDescent="0.2">
      <c r="A69" s="55" t="s">
        <v>51</v>
      </c>
      <c r="B69" s="55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  <c r="AR69" s="55"/>
      <c r="AS69" s="55"/>
      <c r="AT69" s="55"/>
      <c r="AU69" s="55"/>
      <c r="AV69" s="55"/>
      <c r="AW69" s="55"/>
      <c r="AX69" s="55"/>
      <c r="AY69" s="55"/>
      <c r="AZ69" s="55"/>
      <c r="BA69" s="55"/>
      <c r="BB69" s="55"/>
      <c r="BC69" s="55"/>
      <c r="BD69" s="55"/>
      <c r="BE69" s="55"/>
      <c r="BF69" s="55"/>
      <c r="BG69" s="55"/>
      <c r="BH69" s="55"/>
      <c r="BI69" s="55"/>
      <c r="BJ69" s="55"/>
      <c r="BK69" s="55"/>
      <c r="BL69" s="55"/>
    </row>
    <row r="70" spans="1:79" ht="30" customHeight="1" x14ac:dyDescent="0.2">
      <c r="A70" s="67" t="s">
        <v>36</v>
      </c>
      <c r="B70" s="67"/>
      <c r="C70" s="67"/>
      <c r="D70" s="67"/>
      <c r="E70" s="67"/>
      <c r="F70" s="67"/>
      <c r="G70" s="81" t="s">
        <v>52</v>
      </c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3"/>
      <c r="Z70" s="67" t="s">
        <v>10</v>
      </c>
      <c r="AA70" s="67"/>
      <c r="AB70" s="67"/>
      <c r="AC70" s="67"/>
      <c r="AD70" s="67"/>
      <c r="AE70" s="67" t="s">
        <v>9</v>
      </c>
      <c r="AF70" s="67"/>
      <c r="AG70" s="67"/>
      <c r="AH70" s="67"/>
      <c r="AI70" s="67"/>
      <c r="AJ70" s="67"/>
      <c r="AK70" s="67"/>
      <c r="AL70" s="67"/>
      <c r="AM70" s="67"/>
      <c r="AN70" s="67"/>
      <c r="AO70" s="81" t="s">
        <v>37</v>
      </c>
      <c r="AP70" s="82"/>
      <c r="AQ70" s="82"/>
      <c r="AR70" s="82"/>
      <c r="AS70" s="82"/>
      <c r="AT70" s="82"/>
      <c r="AU70" s="82"/>
      <c r="AV70" s="83"/>
      <c r="AW70" s="81" t="s">
        <v>38</v>
      </c>
      <c r="AX70" s="82"/>
      <c r="AY70" s="82"/>
      <c r="AZ70" s="82"/>
      <c r="BA70" s="82"/>
      <c r="BB70" s="82"/>
      <c r="BC70" s="82"/>
      <c r="BD70" s="83"/>
      <c r="BE70" s="81" t="s">
        <v>35</v>
      </c>
      <c r="BF70" s="82"/>
      <c r="BG70" s="82"/>
      <c r="BH70" s="82"/>
      <c r="BI70" s="82"/>
      <c r="BJ70" s="82"/>
      <c r="BK70" s="82"/>
      <c r="BL70" s="83"/>
    </row>
    <row r="71" spans="1:79" ht="15.75" customHeight="1" x14ac:dyDescent="0.2">
      <c r="A71" s="67">
        <v>1</v>
      </c>
      <c r="B71" s="67"/>
      <c r="C71" s="67"/>
      <c r="D71" s="67"/>
      <c r="E71" s="67"/>
      <c r="F71" s="67"/>
      <c r="G71" s="81">
        <v>2</v>
      </c>
      <c r="H71" s="82"/>
      <c r="I71" s="82"/>
      <c r="J71" s="82"/>
      <c r="K71" s="82"/>
      <c r="L71" s="82"/>
      <c r="M71" s="82"/>
      <c r="N71" s="82"/>
      <c r="O71" s="82"/>
      <c r="P71" s="82"/>
      <c r="Q71" s="82"/>
      <c r="R71" s="82"/>
      <c r="S71" s="82"/>
      <c r="T71" s="82"/>
      <c r="U71" s="82"/>
      <c r="V71" s="82"/>
      <c r="W71" s="82"/>
      <c r="X71" s="82"/>
      <c r="Y71" s="83"/>
      <c r="Z71" s="67">
        <v>3</v>
      </c>
      <c r="AA71" s="67"/>
      <c r="AB71" s="67"/>
      <c r="AC71" s="67"/>
      <c r="AD71" s="67"/>
      <c r="AE71" s="67">
        <v>4</v>
      </c>
      <c r="AF71" s="67"/>
      <c r="AG71" s="67"/>
      <c r="AH71" s="67"/>
      <c r="AI71" s="67"/>
      <c r="AJ71" s="67"/>
      <c r="AK71" s="67"/>
      <c r="AL71" s="67"/>
      <c r="AM71" s="67"/>
      <c r="AN71" s="67"/>
      <c r="AO71" s="67">
        <v>5</v>
      </c>
      <c r="AP71" s="67"/>
      <c r="AQ71" s="67"/>
      <c r="AR71" s="67"/>
      <c r="AS71" s="67"/>
      <c r="AT71" s="67"/>
      <c r="AU71" s="67"/>
      <c r="AV71" s="67"/>
      <c r="AW71" s="67">
        <v>6</v>
      </c>
      <c r="AX71" s="67"/>
      <c r="AY71" s="67"/>
      <c r="AZ71" s="67"/>
      <c r="BA71" s="67"/>
      <c r="BB71" s="67"/>
      <c r="BC71" s="67"/>
      <c r="BD71" s="67"/>
      <c r="BE71" s="67">
        <v>7</v>
      </c>
      <c r="BF71" s="67"/>
      <c r="BG71" s="67"/>
      <c r="BH71" s="67"/>
      <c r="BI71" s="67"/>
      <c r="BJ71" s="67"/>
      <c r="BK71" s="67"/>
      <c r="BL71" s="67"/>
    </row>
    <row r="72" spans="1:79" ht="12.75" hidden="1" customHeight="1" x14ac:dyDescent="0.2">
      <c r="A72" s="68" t="s">
        <v>41</v>
      </c>
      <c r="B72" s="68"/>
      <c r="C72" s="68"/>
      <c r="D72" s="68"/>
      <c r="E72" s="68"/>
      <c r="F72" s="68"/>
      <c r="G72" s="72" t="s">
        <v>15</v>
      </c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4"/>
      <c r="Z72" s="68" t="s">
        <v>27</v>
      </c>
      <c r="AA72" s="68"/>
      <c r="AB72" s="68"/>
      <c r="AC72" s="68"/>
      <c r="AD72" s="68"/>
      <c r="AE72" s="111" t="s">
        <v>40</v>
      </c>
      <c r="AF72" s="111"/>
      <c r="AG72" s="111"/>
      <c r="AH72" s="111"/>
      <c r="AI72" s="111"/>
      <c r="AJ72" s="111"/>
      <c r="AK72" s="111"/>
      <c r="AL72" s="111"/>
      <c r="AM72" s="111"/>
      <c r="AN72" s="72"/>
      <c r="AO72" s="88" t="s">
        <v>16</v>
      </c>
      <c r="AP72" s="88"/>
      <c r="AQ72" s="88"/>
      <c r="AR72" s="88"/>
      <c r="AS72" s="88"/>
      <c r="AT72" s="88"/>
      <c r="AU72" s="88"/>
      <c r="AV72" s="88"/>
      <c r="AW72" s="88" t="s">
        <v>39</v>
      </c>
      <c r="AX72" s="88"/>
      <c r="AY72" s="88"/>
      <c r="AZ72" s="88"/>
      <c r="BA72" s="88"/>
      <c r="BB72" s="88"/>
      <c r="BC72" s="88"/>
      <c r="BD72" s="88"/>
      <c r="BE72" s="88" t="s">
        <v>78</v>
      </c>
      <c r="BF72" s="88"/>
      <c r="BG72" s="88"/>
      <c r="BH72" s="88"/>
      <c r="BI72" s="88"/>
      <c r="BJ72" s="88"/>
      <c r="BK72" s="88"/>
      <c r="BL72" s="88"/>
      <c r="CA72" s="1" t="s">
        <v>25</v>
      </c>
    </row>
    <row r="73" spans="1:79" s="4" customFormat="1" ht="12.75" customHeight="1" x14ac:dyDescent="0.2">
      <c r="A73" s="101">
        <v>0</v>
      </c>
      <c r="B73" s="101"/>
      <c r="C73" s="101"/>
      <c r="D73" s="101"/>
      <c r="E73" s="101"/>
      <c r="F73" s="101"/>
      <c r="G73" s="92" t="s">
        <v>77</v>
      </c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4"/>
      <c r="Z73" s="95"/>
      <c r="AA73" s="95"/>
      <c r="AB73" s="95"/>
      <c r="AC73" s="95"/>
      <c r="AD73" s="95"/>
      <c r="AE73" s="96"/>
      <c r="AF73" s="96"/>
      <c r="AG73" s="96"/>
      <c r="AH73" s="96"/>
      <c r="AI73" s="96"/>
      <c r="AJ73" s="96"/>
      <c r="AK73" s="96"/>
      <c r="AL73" s="96"/>
      <c r="AM73" s="96"/>
      <c r="AN73" s="97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CA73" s="4" t="s">
        <v>26</v>
      </c>
    </row>
    <row r="74" spans="1:79" ht="12.75" customHeight="1" x14ac:dyDescent="0.2">
      <c r="A74" s="68">
        <v>0</v>
      </c>
      <c r="B74" s="68"/>
      <c r="C74" s="68"/>
      <c r="D74" s="68"/>
      <c r="E74" s="68"/>
      <c r="F74" s="68"/>
      <c r="G74" s="108" t="s">
        <v>141</v>
      </c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  <c r="Z74" s="91" t="s">
        <v>124</v>
      </c>
      <c r="AA74" s="91"/>
      <c r="AB74" s="91"/>
      <c r="AC74" s="91"/>
      <c r="AD74" s="91"/>
      <c r="AE74" s="120" t="s">
        <v>122</v>
      </c>
      <c r="AF74" s="120"/>
      <c r="AG74" s="120"/>
      <c r="AH74" s="120"/>
      <c r="AI74" s="120"/>
      <c r="AJ74" s="120"/>
      <c r="AK74" s="120"/>
      <c r="AL74" s="120"/>
      <c r="AM74" s="120"/>
      <c r="AN74" s="121"/>
      <c r="AO74" s="90">
        <v>60000</v>
      </c>
      <c r="AP74" s="90"/>
      <c r="AQ74" s="90"/>
      <c r="AR74" s="90"/>
      <c r="AS74" s="90"/>
      <c r="AT74" s="90"/>
      <c r="AU74" s="90"/>
      <c r="AV74" s="90"/>
      <c r="AW74" s="90">
        <v>0</v>
      </c>
      <c r="AX74" s="90"/>
      <c r="AY74" s="90"/>
      <c r="AZ74" s="90"/>
      <c r="BA74" s="90"/>
      <c r="BB74" s="90"/>
      <c r="BC74" s="90"/>
      <c r="BD74" s="90"/>
      <c r="BE74" s="90">
        <v>60000</v>
      </c>
      <c r="BF74" s="90"/>
      <c r="BG74" s="90"/>
      <c r="BH74" s="90"/>
      <c r="BI74" s="90"/>
      <c r="BJ74" s="90"/>
      <c r="BK74" s="90"/>
      <c r="BL74" s="90"/>
    </row>
    <row r="75" spans="1:79" ht="25.5" customHeight="1" x14ac:dyDescent="0.2">
      <c r="A75" s="68">
        <v>0</v>
      </c>
      <c r="B75" s="68"/>
      <c r="C75" s="68"/>
      <c r="D75" s="68"/>
      <c r="E75" s="68"/>
      <c r="F75" s="68"/>
      <c r="G75" s="108" t="s">
        <v>142</v>
      </c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10"/>
      <c r="Z75" s="91" t="s">
        <v>124</v>
      </c>
      <c r="AA75" s="91"/>
      <c r="AB75" s="91"/>
      <c r="AC75" s="91"/>
      <c r="AD75" s="91"/>
      <c r="AE75" s="120" t="s">
        <v>127</v>
      </c>
      <c r="AF75" s="120"/>
      <c r="AG75" s="120"/>
      <c r="AH75" s="120"/>
      <c r="AI75" s="120"/>
      <c r="AJ75" s="120"/>
      <c r="AK75" s="120"/>
      <c r="AL75" s="120"/>
      <c r="AM75" s="120"/>
      <c r="AN75" s="121"/>
      <c r="AO75" s="90">
        <v>70000</v>
      </c>
      <c r="AP75" s="90"/>
      <c r="AQ75" s="90"/>
      <c r="AR75" s="90"/>
      <c r="AS75" s="90"/>
      <c r="AT75" s="90"/>
      <c r="AU75" s="90"/>
      <c r="AV75" s="90"/>
      <c r="AW75" s="90">
        <v>0</v>
      </c>
      <c r="AX75" s="90"/>
      <c r="AY75" s="90"/>
      <c r="AZ75" s="90"/>
      <c r="BA75" s="90"/>
      <c r="BB75" s="90"/>
      <c r="BC75" s="90"/>
      <c r="BD75" s="90"/>
      <c r="BE75" s="90">
        <v>70000</v>
      </c>
      <c r="BF75" s="90"/>
      <c r="BG75" s="90"/>
      <c r="BH75" s="90"/>
      <c r="BI75" s="90"/>
      <c r="BJ75" s="90"/>
      <c r="BK75" s="90"/>
      <c r="BL75" s="90"/>
    </row>
    <row r="76" spans="1:79" ht="12.75" customHeight="1" x14ac:dyDescent="0.2">
      <c r="A76" s="68">
        <v>0</v>
      </c>
      <c r="B76" s="68"/>
      <c r="C76" s="68"/>
      <c r="D76" s="68"/>
      <c r="E76" s="68"/>
      <c r="F76" s="68"/>
      <c r="G76" s="108" t="s">
        <v>143</v>
      </c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10"/>
      <c r="Z76" s="91" t="s">
        <v>124</v>
      </c>
      <c r="AA76" s="91"/>
      <c r="AB76" s="91"/>
      <c r="AC76" s="91"/>
      <c r="AD76" s="91"/>
      <c r="AE76" s="120" t="s">
        <v>127</v>
      </c>
      <c r="AF76" s="120"/>
      <c r="AG76" s="120"/>
      <c r="AH76" s="120"/>
      <c r="AI76" s="120"/>
      <c r="AJ76" s="120"/>
      <c r="AK76" s="120"/>
      <c r="AL76" s="120"/>
      <c r="AM76" s="120"/>
      <c r="AN76" s="121"/>
      <c r="AO76" s="90">
        <v>484900</v>
      </c>
      <c r="AP76" s="90"/>
      <c r="AQ76" s="90"/>
      <c r="AR76" s="90"/>
      <c r="AS76" s="90"/>
      <c r="AT76" s="90"/>
      <c r="AU76" s="90"/>
      <c r="AV76" s="90"/>
      <c r="AW76" s="90">
        <v>0</v>
      </c>
      <c r="AX76" s="90"/>
      <c r="AY76" s="90"/>
      <c r="AZ76" s="90"/>
      <c r="BA76" s="90"/>
      <c r="BB76" s="90"/>
      <c r="BC76" s="90"/>
      <c r="BD76" s="90"/>
      <c r="BE76" s="90">
        <v>531900</v>
      </c>
      <c r="BF76" s="90"/>
      <c r="BG76" s="90"/>
      <c r="BH76" s="90"/>
      <c r="BI76" s="90"/>
      <c r="BJ76" s="90"/>
      <c r="BK76" s="90"/>
      <c r="BL76" s="90"/>
    </row>
    <row r="77" spans="1:79" ht="12.75" customHeight="1" x14ac:dyDescent="0.2">
      <c r="A77" s="68">
        <v>0</v>
      </c>
      <c r="B77" s="68"/>
      <c r="C77" s="68"/>
      <c r="D77" s="68"/>
      <c r="E77" s="68"/>
      <c r="F77" s="68"/>
      <c r="G77" s="108" t="s">
        <v>144</v>
      </c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10"/>
      <c r="Z77" s="91" t="s">
        <v>124</v>
      </c>
      <c r="AA77" s="91"/>
      <c r="AB77" s="91"/>
      <c r="AC77" s="91"/>
      <c r="AD77" s="91"/>
      <c r="AE77" s="120" t="s">
        <v>127</v>
      </c>
      <c r="AF77" s="120"/>
      <c r="AG77" s="120"/>
      <c r="AH77" s="120"/>
      <c r="AI77" s="120"/>
      <c r="AJ77" s="120"/>
      <c r="AK77" s="120"/>
      <c r="AL77" s="120"/>
      <c r="AM77" s="120"/>
      <c r="AN77" s="121"/>
      <c r="AO77" s="90">
        <v>60000</v>
      </c>
      <c r="AP77" s="90"/>
      <c r="AQ77" s="90"/>
      <c r="AR77" s="90"/>
      <c r="AS77" s="90"/>
      <c r="AT77" s="90"/>
      <c r="AU77" s="90"/>
      <c r="AV77" s="90"/>
      <c r="AW77" s="90">
        <v>0</v>
      </c>
      <c r="AX77" s="90"/>
      <c r="AY77" s="90"/>
      <c r="AZ77" s="90"/>
      <c r="BA77" s="90"/>
      <c r="BB77" s="90"/>
      <c r="BC77" s="90"/>
      <c r="BD77" s="90"/>
      <c r="BE77" s="90">
        <v>60000</v>
      </c>
      <c r="BF77" s="90"/>
      <c r="BG77" s="90"/>
      <c r="BH77" s="90"/>
      <c r="BI77" s="90"/>
      <c r="BJ77" s="90"/>
      <c r="BK77" s="90"/>
      <c r="BL77" s="90"/>
    </row>
    <row r="78" spans="1:79" ht="12.75" customHeight="1" x14ac:dyDescent="0.2">
      <c r="A78" s="68">
        <v>0</v>
      </c>
      <c r="B78" s="68"/>
      <c r="C78" s="68"/>
      <c r="D78" s="68"/>
      <c r="E78" s="68"/>
      <c r="F78" s="68"/>
      <c r="G78" s="108" t="s">
        <v>145</v>
      </c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10"/>
      <c r="Z78" s="91" t="s">
        <v>124</v>
      </c>
      <c r="AA78" s="91"/>
      <c r="AB78" s="91"/>
      <c r="AC78" s="91"/>
      <c r="AD78" s="91"/>
      <c r="AE78" s="120" t="s">
        <v>127</v>
      </c>
      <c r="AF78" s="120"/>
      <c r="AG78" s="120"/>
      <c r="AH78" s="120"/>
      <c r="AI78" s="120"/>
      <c r="AJ78" s="120"/>
      <c r="AK78" s="120"/>
      <c r="AL78" s="120"/>
      <c r="AM78" s="120"/>
      <c r="AN78" s="121"/>
      <c r="AO78" s="90">
        <v>114200</v>
      </c>
      <c r="AP78" s="90"/>
      <c r="AQ78" s="90"/>
      <c r="AR78" s="90"/>
      <c r="AS78" s="90"/>
      <c r="AT78" s="90"/>
      <c r="AU78" s="90"/>
      <c r="AV78" s="90"/>
      <c r="AW78" s="90">
        <v>0</v>
      </c>
      <c r="AX78" s="90"/>
      <c r="AY78" s="90"/>
      <c r="AZ78" s="90"/>
      <c r="BA78" s="90"/>
      <c r="BB78" s="90"/>
      <c r="BC78" s="90"/>
      <c r="BD78" s="90"/>
      <c r="BE78" s="90">
        <v>114200</v>
      </c>
      <c r="BF78" s="90"/>
      <c r="BG78" s="90"/>
      <c r="BH78" s="90"/>
      <c r="BI78" s="90"/>
      <c r="BJ78" s="90"/>
      <c r="BK78" s="90"/>
      <c r="BL78" s="90"/>
    </row>
    <row r="79" spans="1:79" ht="12.75" customHeight="1" x14ac:dyDescent="0.2">
      <c r="A79" s="68">
        <v>0</v>
      </c>
      <c r="B79" s="68"/>
      <c r="C79" s="68"/>
      <c r="D79" s="68"/>
      <c r="E79" s="68"/>
      <c r="F79" s="68"/>
      <c r="G79" s="108" t="s">
        <v>146</v>
      </c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10"/>
      <c r="Z79" s="91" t="s">
        <v>124</v>
      </c>
      <c r="AA79" s="91"/>
      <c r="AB79" s="91"/>
      <c r="AC79" s="91"/>
      <c r="AD79" s="91"/>
      <c r="AE79" s="120" t="s">
        <v>127</v>
      </c>
      <c r="AF79" s="120"/>
      <c r="AG79" s="120"/>
      <c r="AH79" s="120"/>
      <c r="AI79" s="120"/>
      <c r="AJ79" s="120"/>
      <c r="AK79" s="120"/>
      <c r="AL79" s="120"/>
      <c r="AM79" s="120"/>
      <c r="AN79" s="121"/>
      <c r="AO79" s="90">
        <v>232600</v>
      </c>
      <c r="AP79" s="90"/>
      <c r="AQ79" s="90"/>
      <c r="AR79" s="90"/>
      <c r="AS79" s="90"/>
      <c r="AT79" s="90"/>
      <c r="AU79" s="90"/>
      <c r="AV79" s="90"/>
      <c r="AW79" s="90">
        <v>0</v>
      </c>
      <c r="AX79" s="90"/>
      <c r="AY79" s="90"/>
      <c r="AZ79" s="90"/>
      <c r="BA79" s="90"/>
      <c r="BB79" s="90"/>
      <c r="BC79" s="90"/>
      <c r="BD79" s="90"/>
      <c r="BE79" s="90">
        <v>232600</v>
      </c>
      <c r="BF79" s="90"/>
      <c r="BG79" s="90"/>
      <c r="BH79" s="90"/>
      <c r="BI79" s="90"/>
      <c r="BJ79" s="90"/>
      <c r="BK79" s="90"/>
      <c r="BL79" s="90"/>
    </row>
    <row r="80" spans="1:79" ht="25.5" customHeight="1" x14ac:dyDescent="0.2">
      <c r="A80" s="68">
        <v>0</v>
      </c>
      <c r="B80" s="68"/>
      <c r="C80" s="68"/>
      <c r="D80" s="68"/>
      <c r="E80" s="68"/>
      <c r="F80" s="68"/>
      <c r="G80" s="108" t="s">
        <v>147</v>
      </c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10"/>
      <c r="Z80" s="91" t="s">
        <v>124</v>
      </c>
      <c r="AA80" s="91"/>
      <c r="AB80" s="91"/>
      <c r="AC80" s="91"/>
      <c r="AD80" s="91"/>
      <c r="AE80" s="120" t="s">
        <v>127</v>
      </c>
      <c r="AF80" s="120"/>
      <c r="AG80" s="120"/>
      <c r="AH80" s="120"/>
      <c r="AI80" s="120"/>
      <c r="AJ80" s="120"/>
      <c r="AK80" s="120"/>
      <c r="AL80" s="120"/>
      <c r="AM80" s="120"/>
      <c r="AN80" s="121"/>
      <c r="AO80" s="90">
        <v>50000</v>
      </c>
      <c r="AP80" s="90"/>
      <c r="AQ80" s="90"/>
      <c r="AR80" s="90"/>
      <c r="AS80" s="90"/>
      <c r="AT80" s="90"/>
      <c r="AU80" s="90"/>
      <c r="AV80" s="90"/>
      <c r="AW80" s="90">
        <v>0</v>
      </c>
      <c r="AX80" s="90"/>
      <c r="AY80" s="90"/>
      <c r="AZ80" s="90"/>
      <c r="BA80" s="90"/>
      <c r="BB80" s="90"/>
      <c r="BC80" s="90"/>
      <c r="BD80" s="90"/>
      <c r="BE80" s="90">
        <v>50000</v>
      </c>
      <c r="BF80" s="90"/>
      <c r="BG80" s="90"/>
      <c r="BH80" s="90"/>
      <c r="BI80" s="90"/>
      <c r="BJ80" s="90"/>
      <c r="BK80" s="90"/>
      <c r="BL80" s="90"/>
    </row>
    <row r="81" spans="1:64" ht="38.25" customHeight="1" x14ac:dyDescent="0.2">
      <c r="A81" s="68">
        <v>0</v>
      </c>
      <c r="B81" s="68"/>
      <c r="C81" s="68"/>
      <c r="D81" s="68"/>
      <c r="E81" s="68"/>
      <c r="F81" s="68"/>
      <c r="G81" s="108" t="s">
        <v>148</v>
      </c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10"/>
      <c r="Z81" s="91" t="s">
        <v>124</v>
      </c>
      <c r="AA81" s="91"/>
      <c r="AB81" s="91"/>
      <c r="AC81" s="91"/>
      <c r="AD81" s="91"/>
      <c r="AE81" s="120" t="s">
        <v>127</v>
      </c>
      <c r="AF81" s="120"/>
      <c r="AG81" s="120"/>
      <c r="AH81" s="120"/>
      <c r="AI81" s="120"/>
      <c r="AJ81" s="120"/>
      <c r="AK81" s="120"/>
      <c r="AL81" s="120"/>
      <c r="AM81" s="120"/>
      <c r="AN81" s="121"/>
      <c r="AO81" s="90">
        <v>900000</v>
      </c>
      <c r="AP81" s="90"/>
      <c r="AQ81" s="90"/>
      <c r="AR81" s="90"/>
      <c r="AS81" s="90"/>
      <c r="AT81" s="90"/>
      <c r="AU81" s="90"/>
      <c r="AV81" s="90"/>
      <c r="AW81" s="90">
        <v>0</v>
      </c>
      <c r="AX81" s="90"/>
      <c r="AY81" s="90"/>
      <c r="AZ81" s="90"/>
      <c r="BA81" s="90"/>
      <c r="BB81" s="90"/>
      <c r="BC81" s="90"/>
      <c r="BD81" s="90"/>
      <c r="BE81" s="90">
        <v>900000</v>
      </c>
      <c r="BF81" s="90"/>
      <c r="BG81" s="90"/>
      <c r="BH81" s="90"/>
      <c r="BI81" s="90"/>
      <c r="BJ81" s="90"/>
      <c r="BK81" s="90"/>
      <c r="BL81" s="90"/>
    </row>
    <row r="82" spans="1:64" ht="25.5" customHeight="1" x14ac:dyDescent="0.2">
      <c r="A82" s="68">
        <v>0</v>
      </c>
      <c r="B82" s="68"/>
      <c r="C82" s="68"/>
      <c r="D82" s="68"/>
      <c r="E82" s="68"/>
      <c r="F82" s="68"/>
      <c r="G82" s="108" t="s">
        <v>149</v>
      </c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10"/>
      <c r="Z82" s="91" t="s">
        <v>124</v>
      </c>
      <c r="AA82" s="91"/>
      <c r="AB82" s="91"/>
      <c r="AC82" s="91"/>
      <c r="AD82" s="91"/>
      <c r="AE82" s="120" t="s">
        <v>127</v>
      </c>
      <c r="AF82" s="120"/>
      <c r="AG82" s="120"/>
      <c r="AH82" s="120"/>
      <c r="AI82" s="120"/>
      <c r="AJ82" s="120"/>
      <c r="AK82" s="120"/>
      <c r="AL82" s="120"/>
      <c r="AM82" s="120"/>
      <c r="AN82" s="121"/>
      <c r="AO82" s="90">
        <v>1110000</v>
      </c>
      <c r="AP82" s="90"/>
      <c r="AQ82" s="90"/>
      <c r="AR82" s="90"/>
      <c r="AS82" s="90"/>
      <c r="AT82" s="90"/>
      <c r="AU82" s="90"/>
      <c r="AV82" s="90"/>
      <c r="AW82" s="90">
        <v>0</v>
      </c>
      <c r="AX82" s="90"/>
      <c r="AY82" s="90"/>
      <c r="AZ82" s="90"/>
      <c r="BA82" s="90"/>
      <c r="BB82" s="90"/>
      <c r="BC82" s="90"/>
      <c r="BD82" s="90"/>
      <c r="BE82" s="90">
        <v>1110000</v>
      </c>
      <c r="BF82" s="90"/>
      <c r="BG82" s="90"/>
      <c r="BH82" s="90"/>
      <c r="BI82" s="90"/>
      <c r="BJ82" s="90"/>
      <c r="BK82" s="90"/>
      <c r="BL82" s="90"/>
    </row>
    <row r="83" spans="1:64" ht="12.75" customHeight="1" x14ac:dyDescent="0.2">
      <c r="A83" s="68">
        <v>0</v>
      </c>
      <c r="B83" s="68"/>
      <c r="C83" s="68"/>
      <c r="D83" s="68"/>
      <c r="E83" s="68"/>
      <c r="F83" s="68"/>
      <c r="G83" s="108" t="s">
        <v>150</v>
      </c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10"/>
      <c r="Z83" s="91" t="s">
        <v>124</v>
      </c>
      <c r="AA83" s="91"/>
      <c r="AB83" s="91"/>
      <c r="AC83" s="91"/>
      <c r="AD83" s="91"/>
      <c r="AE83" s="120" t="s">
        <v>127</v>
      </c>
      <c r="AF83" s="120"/>
      <c r="AG83" s="120"/>
      <c r="AH83" s="120"/>
      <c r="AI83" s="120"/>
      <c r="AJ83" s="120"/>
      <c r="AK83" s="120"/>
      <c r="AL83" s="120"/>
      <c r="AM83" s="120"/>
      <c r="AN83" s="121"/>
      <c r="AO83" s="90">
        <v>100000</v>
      </c>
      <c r="AP83" s="90"/>
      <c r="AQ83" s="90"/>
      <c r="AR83" s="90"/>
      <c r="AS83" s="90"/>
      <c r="AT83" s="90"/>
      <c r="AU83" s="90"/>
      <c r="AV83" s="90"/>
      <c r="AW83" s="90">
        <v>0</v>
      </c>
      <c r="AX83" s="90"/>
      <c r="AY83" s="90"/>
      <c r="AZ83" s="90"/>
      <c r="BA83" s="90"/>
      <c r="BB83" s="90"/>
      <c r="BC83" s="90"/>
      <c r="BD83" s="90"/>
      <c r="BE83" s="90">
        <v>100000</v>
      </c>
      <c r="BF83" s="90"/>
      <c r="BG83" s="90"/>
      <c r="BH83" s="90"/>
      <c r="BI83" s="90"/>
      <c r="BJ83" s="90"/>
      <c r="BK83" s="90"/>
      <c r="BL83" s="90"/>
    </row>
    <row r="84" spans="1:64" ht="25.5" customHeight="1" x14ac:dyDescent="0.2">
      <c r="A84" s="68">
        <v>0</v>
      </c>
      <c r="B84" s="68"/>
      <c r="C84" s="68"/>
      <c r="D84" s="68"/>
      <c r="E84" s="68"/>
      <c r="F84" s="68"/>
      <c r="G84" s="108" t="s">
        <v>151</v>
      </c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10"/>
      <c r="Z84" s="91" t="s">
        <v>124</v>
      </c>
      <c r="AA84" s="91"/>
      <c r="AB84" s="91"/>
      <c r="AC84" s="91"/>
      <c r="AD84" s="91"/>
      <c r="AE84" s="120" t="s">
        <v>127</v>
      </c>
      <c r="AF84" s="120"/>
      <c r="AG84" s="120"/>
      <c r="AH84" s="120"/>
      <c r="AI84" s="120"/>
      <c r="AJ84" s="120"/>
      <c r="AK84" s="120"/>
      <c r="AL84" s="120"/>
      <c r="AM84" s="120"/>
      <c r="AN84" s="121"/>
      <c r="AO84" s="90">
        <v>45500</v>
      </c>
      <c r="AP84" s="90"/>
      <c r="AQ84" s="90"/>
      <c r="AR84" s="90"/>
      <c r="AS84" s="90"/>
      <c r="AT84" s="90"/>
      <c r="AU84" s="90"/>
      <c r="AV84" s="90"/>
      <c r="AW84" s="90">
        <v>0</v>
      </c>
      <c r="AX84" s="90"/>
      <c r="AY84" s="90"/>
      <c r="AZ84" s="90"/>
      <c r="BA84" s="90"/>
      <c r="BB84" s="90"/>
      <c r="BC84" s="90"/>
      <c r="BD84" s="90"/>
      <c r="BE84" s="90">
        <v>45500</v>
      </c>
      <c r="BF84" s="90"/>
      <c r="BG84" s="90"/>
      <c r="BH84" s="90"/>
      <c r="BI84" s="90"/>
      <c r="BJ84" s="90"/>
      <c r="BK84" s="90"/>
      <c r="BL84" s="90"/>
    </row>
    <row r="85" spans="1:64" s="4" customFormat="1" ht="12.75" customHeight="1" x14ac:dyDescent="0.2">
      <c r="A85" s="101">
        <v>0</v>
      </c>
      <c r="B85" s="101"/>
      <c r="C85" s="101"/>
      <c r="D85" s="101"/>
      <c r="E85" s="101"/>
      <c r="F85" s="101"/>
      <c r="G85" s="117" t="s">
        <v>82</v>
      </c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9"/>
      <c r="Z85" s="95"/>
      <c r="AA85" s="95"/>
      <c r="AB85" s="95"/>
      <c r="AC85" s="95"/>
      <c r="AD85" s="95"/>
      <c r="AE85" s="96"/>
      <c r="AF85" s="96"/>
      <c r="AG85" s="96"/>
      <c r="AH85" s="96"/>
      <c r="AI85" s="96"/>
      <c r="AJ85" s="96"/>
      <c r="AK85" s="96"/>
      <c r="AL85" s="96"/>
      <c r="AM85" s="96"/>
      <c r="AN85" s="97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</row>
    <row r="86" spans="1:64" ht="12.75" customHeight="1" x14ac:dyDescent="0.2">
      <c r="A86" s="68">
        <v>0</v>
      </c>
      <c r="B86" s="68"/>
      <c r="C86" s="68"/>
      <c r="D86" s="68"/>
      <c r="E86" s="68"/>
      <c r="F86" s="68"/>
      <c r="G86" s="108" t="s">
        <v>152</v>
      </c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10"/>
      <c r="Z86" s="91" t="s">
        <v>80</v>
      </c>
      <c r="AA86" s="91"/>
      <c r="AB86" s="91"/>
      <c r="AC86" s="91"/>
      <c r="AD86" s="91"/>
      <c r="AE86" s="120" t="s">
        <v>122</v>
      </c>
      <c r="AF86" s="120"/>
      <c r="AG86" s="120"/>
      <c r="AH86" s="120"/>
      <c r="AI86" s="120"/>
      <c r="AJ86" s="120"/>
      <c r="AK86" s="120"/>
      <c r="AL86" s="120"/>
      <c r="AM86" s="120"/>
      <c r="AN86" s="121"/>
      <c r="AO86" s="90">
        <v>20</v>
      </c>
      <c r="AP86" s="90"/>
      <c r="AQ86" s="90"/>
      <c r="AR86" s="90"/>
      <c r="AS86" s="90"/>
      <c r="AT86" s="90"/>
      <c r="AU86" s="90"/>
      <c r="AV86" s="90"/>
      <c r="AW86" s="90">
        <v>0</v>
      </c>
      <c r="AX86" s="90"/>
      <c r="AY86" s="90"/>
      <c r="AZ86" s="90"/>
      <c r="BA86" s="90"/>
      <c r="BB86" s="90"/>
      <c r="BC86" s="90"/>
      <c r="BD86" s="90"/>
      <c r="BE86" s="90">
        <v>20</v>
      </c>
      <c r="BF86" s="90"/>
      <c r="BG86" s="90"/>
      <c r="BH86" s="90"/>
      <c r="BI86" s="90"/>
      <c r="BJ86" s="90"/>
      <c r="BK86" s="90"/>
      <c r="BL86" s="90"/>
    </row>
    <row r="87" spans="1:64" ht="25.5" customHeight="1" x14ac:dyDescent="0.2">
      <c r="A87" s="68">
        <v>0</v>
      </c>
      <c r="B87" s="68"/>
      <c r="C87" s="68"/>
      <c r="D87" s="68"/>
      <c r="E87" s="68"/>
      <c r="F87" s="68"/>
      <c r="G87" s="108" t="s">
        <v>153</v>
      </c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10"/>
      <c r="Z87" s="91" t="s">
        <v>80</v>
      </c>
      <c r="AA87" s="91"/>
      <c r="AB87" s="91"/>
      <c r="AC87" s="91"/>
      <c r="AD87" s="91"/>
      <c r="AE87" s="120" t="s">
        <v>122</v>
      </c>
      <c r="AF87" s="120"/>
      <c r="AG87" s="120"/>
      <c r="AH87" s="120"/>
      <c r="AI87" s="120"/>
      <c r="AJ87" s="120"/>
      <c r="AK87" s="120"/>
      <c r="AL87" s="120"/>
      <c r="AM87" s="120"/>
      <c r="AN87" s="121"/>
      <c r="AO87" s="90">
        <v>14</v>
      </c>
      <c r="AP87" s="90"/>
      <c r="AQ87" s="90"/>
      <c r="AR87" s="90"/>
      <c r="AS87" s="90"/>
      <c r="AT87" s="90"/>
      <c r="AU87" s="90"/>
      <c r="AV87" s="90"/>
      <c r="AW87" s="90">
        <v>0</v>
      </c>
      <c r="AX87" s="90"/>
      <c r="AY87" s="90"/>
      <c r="AZ87" s="90"/>
      <c r="BA87" s="90"/>
      <c r="BB87" s="90"/>
      <c r="BC87" s="90"/>
      <c r="BD87" s="90"/>
      <c r="BE87" s="90">
        <v>14</v>
      </c>
      <c r="BF87" s="90"/>
      <c r="BG87" s="90"/>
      <c r="BH87" s="90"/>
      <c r="BI87" s="90"/>
      <c r="BJ87" s="90"/>
      <c r="BK87" s="90"/>
      <c r="BL87" s="90"/>
    </row>
    <row r="88" spans="1:64" ht="12.75" customHeight="1" x14ac:dyDescent="0.2">
      <c r="A88" s="68">
        <v>0</v>
      </c>
      <c r="B88" s="68"/>
      <c r="C88" s="68"/>
      <c r="D88" s="68"/>
      <c r="E88" s="68"/>
      <c r="F88" s="68"/>
      <c r="G88" s="108" t="s">
        <v>154</v>
      </c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10"/>
      <c r="Z88" s="91" t="s">
        <v>80</v>
      </c>
      <c r="AA88" s="91"/>
      <c r="AB88" s="91"/>
      <c r="AC88" s="91"/>
      <c r="AD88" s="91"/>
      <c r="AE88" s="120" t="s">
        <v>122</v>
      </c>
      <c r="AF88" s="120"/>
      <c r="AG88" s="120"/>
      <c r="AH88" s="120"/>
      <c r="AI88" s="120"/>
      <c r="AJ88" s="120"/>
      <c r="AK88" s="120"/>
      <c r="AL88" s="120"/>
      <c r="AM88" s="120"/>
      <c r="AN88" s="121"/>
      <c r="AO88" s="90">
        <v>116</v>
      </c>
      <c r="AP88" s="90"/>
      <c r="AQ88" s="90"/>
      <c r="AR88" s="90"/>
      <c r="AS88" s="90"/>
      <c r="AT88" s="90"/>
      <c r="AU88" s="90"/>
      <c r="AV88" s="90"/>
      <c r="AW88" s="90">
        <v>0</v>
      </c>
      <c r="AX88" s="90"/>
      <c r="AY88" s="90"/>
      <c r="AZ88" s="90"/>
      <c r="BA88" s="90"/>
      <c r="BB88" s="90"/>
      <c r="BC88" s="90"/>
      <c r="BD88" s="90"/>
      <c r="BE88" s="90">
        <v>116</v>
      </c>
      <c r="BF88" s="90"/>
      <c r="BG88" s="90"/>
      <c r="BH88" s="90"/>
      <c r="BI88" s="90"/>
      <c r="BJ88" s="90"/>
      <c r="BK88" s="90"/>
      <c r="BL88" s="90"/>
    </row>
    <row r="89" spans="1:64" ht="12.75" customHeight="1" x14ac:dyDescent="0.2">
      <c r="A89" s="68">
        <v>0</v>
      </c>
      <c r="B89" s="68"/>
      <c r="C89" s="68"/>
      <c r="D89" s="68"/>
      <c r="E89" s="68"/>
      <c r="F89" s="68"/>
      <c r="G89" s="108" t="s">
        <v>155</v>
      </c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10"/>
      <c r="Z89" s="91" t="s">
        <v>80</v>
      </c>
      <c r="AA89" s="91"/>
      <c r="AB89" s="91"/>
      <c r="AC89" s="91"/>
      <c r="AD89" s="91"/>
      <c r="AE89" s="120" t="s">
        <v>122</v>
      </c>
      <c r="AF89" s="120"/>
      <c r="AG89" s="120"/>
      <c r="AH89" s="120"/>
      <c r="AI89" s="120"/>
      <c r="AJ89" s="120"/>
      <c r="AK89" s="120"/>
      <c r="AL89" s="120"/>
      <c r="AM89" s="120"/>
      <c r="AN89" s="121"/>
      <c r="AO89" s="90">
        <v>6</v>
      </c>
      <c r="AP89" s="90"/>
      <c r="AQ89" s="90"/>
      <c r="AR89" s="90"/>
      <c r="AS89" s="90"/>
      <c r="AT89" s="90"/>
      <c r="AU89" s="90"/>
      <c r="AV89" s="90"/>
      <c r="AW89" s="90">
        <v>0</v>
      </c>
      <c r="AX89" s="90"/>
      <c r="AY89" s="90"/>
      <c r="AZ89" s="90"/>
      <c r="BA89" s="90"/>
      <c r="BB89" s="90"/>
      <c r="BC89" s="90"/>
      <c r="BD89" s="90"/>
      <c r="BE89" s="90">
        <v>6</v>
      </c>
      <c r="BF89" s="90"/>
      <c r="BG89" s="90"/>
      <c r="BH89" s="90"/>
      <c r="BI89" s="90"/>
      <c r="BJ89" s="90"/>
      <c r="BK89" s="90"/>
      <c r="BL89" s="90"/>
    </row>
    <row r="90" spans="1:64" ht="12.75" customHeight="1" x14ac:dyDescent="0.2">
      <c r="A90" s="68">
        <v>0</v>
      </c>
      <c r="B90" s="68"/>
      <c r="C90" s="68"/>
      <c r="D90" s="68"/>
      <c r="E90" s="68"/>
      <c r="F90" s="68"/>
      <c r="G90" s="108" t="s">
        <v>156</v>
      </c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10"/>
      <c r="Z90" s="91" t="s">
        <v>80</v>
      </c>
      <c r="AA90" s="91"/>
      <c r="AB90" s="91"/>
      <c r="AC90" s="91"/>
      <c r="AD90" s="91"/>
      <c r="AE90" s="120" t="s">
        <v>122</v>
      </c>
      <c r="AF90" s="120"/>
      <c r="AG90" s="120"/>
      <c r="AH90" s="120"/>
      <c r="AI90" s="120"/>
      <c r="AJ90" s="120"/>
      <c r="AK90" s="120"/>
      <c r="AL90" s="120"/>
      <c r="AM90" s="120"/>
      <c r="AN90" s="121"/>
      <c r="AO90" s="90">
        <v>7</v>
      </c>
      <c r="AP90" s="90"/>
      <c r="AQ90" s="90"/>
      <c r="AR90" s="90"/>
      <c r="AS90" s="90"/>
      <c r="AT90" s="90"/>
      <c r="AU90" s="90"/>
      <c r="AV90" s="90"/>
      <c r="AW90" s="90">
        <v>0</v>
      </c>
      <c r="AX90" s="90"/>
      <c r="AY90" s="90"/>
      <c r="AZ90" s="90"/>
      <c r="BA90" s="90"/>
      <c r="BB90" s="90"/>
      <c r="BC90" s="90"/>
      <c r="BD90" s="90"/>
      <c r="BE90" s="90">
        <v>7</v>
      </c>
      <c r="BF90" s="90"/>
      <c r="BG90" s="90"/>
      <c r="BH90" s="90"/>
      <c r="BI90" s="90"/>
      <c r="BJ90" s="90"/>
      <c r="BK90" s="90"/>
      <c r="BL90" s="90"/>
    </row>
    <row r="91" spans="1:64" ht="12.75" customHeight="1" x14ac:dyDescent="0.2">
      <c r="A91" s="68">
        <v>0</v>
      </c>
      <c r="B91" s="68"/>
      <c r="C91" s="68"/>
      <c r="D91" s="68"/>
      <c r="E91" s="68"/>
      <c r="F91" s="68"/>
      <c r="G91" s="108" t="s">
        <v>157</v>
      </c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10"/>
      <c r="Z91" s="91" t="s">
        <v>123</v>
      </c>
      <c r="AA91" s="91"/>
      <c r="AB91" s="91"/>
      <c r="AC91" s="91"/>
      <c r="AD91" s="91"/>
      <c r="AE91" s="120" t="s">
        <v>122</v>
      </c>
      <c r="AF91" s="120"/>
      <c r="AG91" s="120"/>
      <c r="AH91" s="120"/>
      <c r="AI91" s="120"/>
      <c r="AJ91" s="120"/>
      <c r="AK91" s="120"/>
      <c r="AL91" s="120"/>
      <c r="AM91" s="120"/>
      <c r="AN91" s="121"/>
      <c r="AO91" s="90">
        <v>1378</v>
      </c>
      <c r="AP91" s="90"/>
      <c r="AQ91" s="90"/>
      <c r="AR91" s="90"/>
      <c r="AS91" s="90"/>
      <c r="AT91" s="90"/>
      <c r="AU91" s="90"/>
      <c r="AV91" s="90"/>
      <c r="AW91" s="90">
        <v>0</v>
      </c>
      <c r="AX91" s="90"/>
      <c r="AY91" s="90"/>
      <c r="AZ91" s="90"/>
      <c r="BA91" s="90"/>
      <c r="BB91" s="90"/>
      <c r="BC91" s="90"/>
      <c r="BD91" s="90"/>
      <c r="BE91" s="90">
        <v>1378</v>
      </c>
      <c r="BF91" s="90"/>
      <c r="BG91" s="90"/>
      <c r="BH91" s="90"/>
      <c r="BI91" s="90"/>
      <c r="BJ91" s="90"/>
      <c r="BK91" s="90"/>
      <c r="BL91" s="90"/>
    </row>
    <row r="92" spans="1:64" ht="25.5" customHeight="1" x14ac:dyDescent="0.2">
      <c r="A92" s="68">
        <v>0</v>
      </c>
      <c r="B92" s="68"/>
      <c r="C92" s="68"/>
      <c r="D92" s="68"/>
      <c r="E92" s="68"/>
      <c r="F92" s="68"/>
      <c r="G92" s="108" t="s">
        <v>158</v>
      </c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10"/>
      <c r="Z92" s="91" t="s">
        <v>80</v>
      </c>
      <c r="AA92" s="91"/>
      <c r="AB92" s="91"/>
      <c r="AC92" s="91"/>
      <c r="AD92" s="91"/>
      <c r="AE92" s="120" t="s">
        <v>122</v>
      </c>
      <c r="AF92" s="120"/>
      <c r="AG92" s="120"/>
      <c r="AH92" s="120"/>
      <c r="AI92" s="120"/>
      <c r="AJ92" s="120"/>
      <c r="AK92" s="120"/>
      <c r="AL92" s="120"/>
      <c r="AM92" s="120"/>
      <c r="AN92" s="121"/>
      <c r="AO92" s="90">
        <v>2</v>
      </c>
      <c r="AP92" s="90"/>
      <c r="AQ92" s="90"/>
      <c r="AR92" s="90"/>
      <c r="AS92" s="90"/>
      <c r="AT92" s="90"/>
      <c r="AU92" s="90"/>
      <c r="AV92" s="90"/>
      <c r="AW92" s="90">
        <v>0</v>
      </c>
      <c r="AX92" s="90"/>
      <c r="AY92" s="90"/>
      <c r="AZ92" s="90"/>
      <c r="BA92" s="90"/>
      <c r="BB92" s="90"/>
      <c r="BC92" s="90"/>
      <c r="BD92" s="90"/>
      <c r="BE92" s="90">
        <v>2</v>
      </c>
      <c r="BF92" s="90"/>
      <c r="BG92" s="90"/>
      <c r="BH92" s="90"/>
      <c r="BI92" s="90"/>
      <c r="BJ92" s="90"/>
      <c r="BK92" s="90"/>
      <c r="BL92" s="90"/>
    </row>
    <row r="93" spans="1:64" ht="25.5" customHeight="1" x14ac:dyDescent="0.2">
      <c r="A93" s="68">
        <v>0</v>
      </c>
      <c r="B93" s="68"/>
      <c r="C93" s="68"/>
      <c r="D93" s="68"/>
      <c r="E93" s="68"/>
      <c r="F93" s="68"/>
      <c r="G93" s="108" t="s">
        <v>159</v>
      </c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10"/>
      <c r="Z93" s="91" t="s">
        <v>80</v>
      </c>
      <c r="AA93" s="91"/>
      <c r="AB93" s="91"/>
      <c r="AC93" s="91"/>
      <c r="AD93" s="91"/>
      <c r="AE93" s="120" t="s">
        <v>122</v>
      </c>
      <c r="AF93" s="120"/>
      <c r="AG93" s="120"/>
      <c r="AH93" s="120"/>
      <c r="AI93" s="120"/>
      <c r="AJ93" s="120"/>
      <c r="AK93" s="120"/>
      <c r="AL93" s="120"/>
      <c r="AM93" s="120"/>
      <c r="AN93" s="121"/>
      <c r="AO93" s="90">
        <v>6</v>
      </c>
      <c r="AP93" s="90"/>
      <c r="AQ93" s="90"/>
      <c r="AR93" s="90"/>
      <c r="AS93" s="90"/>
      <c r="AT93" s="90"/>
      <c r="AU93" s="90"/>
      <c r="AV93" s="90"/>
      <c r="AW93" s="90">
        <v>0</v>
      </c>
      <c r="AX93" s="90"/>
      <c r="AY93" s="90"/>
      <c r="AZ93" s="90"/>
      <c r="BA93" s="90"/>
      <c r="BB93" s="90"/>
      <c r="BC93" s="90"/>
      <c r="BD93" s="90"/>
      <c r="BE93" s="90">
        <v>6</v>
      </c>
      <c r="BF93" s="90"/>
      <c r="BG93" s="90"/>
      <c r="BH93" s="90"/>
      <c r="BI93" s="90"/>
      <c r="BJ93" s="90"/>
      <c r="BK93" s="90"/>
      <c r="BL93" s="90"/>
    </row>
    <row r="94" spans="1:64" ht="25.5" customHeight="1" x14ac:dyDescent="0.2">
      <c r="A94" s="68">
        <v>0</v>
      </c>
      <c r="B94" s="68"/>
      <c r="C94" s="68"/>
      <c r="D94" s="68"/>
      <c r="E94" s="68"/>
      <c r="F94" s="68"/>
      <c r="G94" s="108" t="s">
        <v>160</v>
      </c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10"/>
      <c r="Z94" s="91" t="s">
        <v>80</v>
      </c>
      <c r="AA94" s="91"/>
      <c r="AB94" s="91"/>
      <c r="AC94" s="91"/>
      <c r="AD94" s="91"/>
      <c r="AE94" s="120" t="s">
        <v>122</v>
      </c>
      <c r="AF94" s="120"/>
      <c r="AG94" s="120"/>
      <c r="AH94" s="120"/>
      <c r="AI94" s="120"/>
      <c r="AJ94" s="120"/>
      <c r="AK94" s="120"/>
      <c r="AL94" s="120"/>
      <c r="AM94" s="120"/>
      <c r="AN94" s="121"/>
      <c r="AO94" s="90">
        <v>200</v>
      </c>
      <c r="AP94" s="90"/>
      <c r="AQ94" s="90"/>
      <c r="AR94" s="90"/>
      <c r="AS94" s="90"/>
      <c r="AT94" s="90"/>
      <c r="AU94" s="90"/>
      <c r="AV94" s="90"/>
      <c r="AW94" s="90">
        <v>0</v>
      </c>
      <c r="AX94" s="90"/>
      <c r="AY94" s="90"/>
      <c r="AZ94" s="90"/>
      <c r="BA94" s="90"/>
      <c r="BB94" s="90"/>
      <c r="BC94" s="90"/>
      <c r="BD94" s="90"/>
      <c r="BE94" s="90">
        <v>200</v>
      </c>
      <c r="BF94" s="90"/>
      <c r="BG94" s="90"/>
      <c r="BH94" s="90"/>
      <c r="BI94" s="90"/>
      <c r="BJ94" s="90"/>
      <c r="BK94" s="90"/>
      <c r="BL94" s="90"/>
    </row>
    <row r="95" spans="1:64" ht="12.75" customHeight="1" x14ac:dyDescent="0.2">
      <c r="A95" s="68">
        <v>0</v>
      </c>
      <c r="B95" s="68"/>
      <c r="C95" s="68"/>
      <c r="D95" s="68"/>
      <c r="E95" s="68"/>
      <c r="F95" s="68"/>
      <c r="G95" s="108" t="s">
        <v>161</v>
      </c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10"/>
      <c r="Z95" s="91" t="s">
        <v>80</v>
      </c>
      <c r="AA95" s="91"/>
      <c r="AB95" s="91"/>
      <c r="AC95" s="91"/>
      <c r="AD95" s="91"/>
      <c r="AE95" s="108" t="s">
        <v>125</v>
      </c>
      <c r="AF95" s="109"/>
      <c r="AG95" s="109"/>
      <c r="AH95" s="109"/>
      <c r="AI95" s="109"/>
      <c r="AJ95" s="109"/>
      <c r="AK95" s="109"/>
      <c r="AL95" s="109"/>
      <c r="AM95" s="109"/>
      <c r="AN95" s="110"/>
      <c r="AO95" s="90">
        <v>5</v>
      </c>
      <c r="AP95" s="90"/>
      <c r="AQ95" s="90"/>
      <c r="AR95" s="90"/>
      <c r="AS95" s="90"/>
      <c r="AT95" s="90"/>
      <c r="AU95" s="90"/>
      <c r="AV95" s="90"/>
      <c r="AW95" s="90">
        <v>0</v>
      </c>
      <c r="AX95" s="90"/>
      <c r="AY95" s="90"/>
      <c r="AZ95" s="90"/>
      <c r="BA95" s="90"/>
      <c r="BB95" s="90"/>
      <c r="BC95" s="90"/>
      <c r="BD95" s="90"/>
      <c r="BE95" s="90">
        <v>5</v>
      </c>
      <c r="BF95" s="90"/>
      <c r="BG95" s="90"/>
      <c r="BH95" s="90"/>
      <c r="BI95" s="90"/>
      <c r="BJ95" s="90"/>
      <c r="BK95" s="90"/>
      <c r="BL95" s="90"/>
    </row>
    <row r="96" spans="1:64" ht="25.5" customHeight="1" x14ac:dyDescent="0.2">
      <c r="A96" s="68">
        <v>0</v>
      </c>
      <c r="B96" s="68"/>
      <c r="C96" s="68"/>
      <c r="D96" s="68"/>
      <c r="E96" s="68"/>
      <c r="F96" s="68"/>
      <c r="G96" s="108" t="s">
        <v>162</v>
      </c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10"/>
      <c r="Z96" s="91" t="s">
        <v>80</v>
      </c>
      <c r="AA96" s="91"/>
      <c r="AB96" s="91"/>
      <c r="AC96" s="91"/>
      <c r="AD96" s="91"/>
      <c r="AE96" s="108" t="s">
        <v>122</v>
      </c>
      <c r="AF96" s="109"/>
      <c r="AG96" s="109"/>
      <c r="AH96" s="109"/>
      <c r="AI96" s="109"/>
      <c r="AJ96" s="109"/>
      <c r="AK96" s="109"/>
      <c r="AL96" s="109"/>
      <c r="AM96" s="109"/>
      <c r="AN96" s="110"/>
      <c r="AO96" s="90">
        <v>16</v>
      </c>
      <c r="AP96" s="90"/>
      <c r="AQ96" s="90"/>
      <c r="AR96" s="90"/>
      <c r="AS96" s="90"/>
      <c r="AT96" s="90"/>
      <c r="AU96" s="90"/>
      <c r="AV96" s="90"/>
      <c r="AW96" s="90">
        <v>0</v>
      </c>
      <c r="AX96" s="90"/>
      <c r="AY96" s="90"/>
      <c r="AZ96" s="90"/>
      <c r="BA96" s="90"/>
      <c r="BB96" s="90"/>
      <c r="BC96" s="90"/>
      <c r="BD96" s="90"/>
      <c r="BE96" s="90">
        <v>16</v>
      </c>
      <c r="BF96" s="90"/>
      <c r="BG96" s="90"/>
      <c r="BH96" s="90"/>
      <c r="BI96" s="90"/>
      <c r="BJ96" s="90"/>
      <c r="BK96" s="90"/>
      <c r="BL96" s="90"/>
    </row>
    <row r="97" spans="1:64" s="4" customFormat="1" ht="12.75" customHeight="1" x14ac:dyDescent="0.2">
      <c r="A97" s="101">
        <v>0</v>
      </c>
      <c r="B97" s="101"/>
      <c r="C97" s="101"/>
      <c r="D97" s="101"/>
      <c r="E97" s="101"/>
      <c r="F97" s="101"/>
      <c r="G97" s="117" t="s">
        <v>87</v>
      </c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9"/>
      <c r="Z97" s="95"/>
      <c r="AA97" s="95"/>
      <c r="AB97" s="95"/>
      <c r="AC97" s="95"/>
      <c r="AD97" s="95"/>
      <c r="AE97" s="117"/>
      <c r="AF97" s="118"/>
      <c r="AG97" s="118"/>
      <c r="AH97" s="118"/>
      <c r="AI97" s="118"/>
      <c r="AJ97" s="118"/>
      <c r="AK97" s="118"/>
      <c r="AL97" s="118"/>
      <c r="AM97" s="118"/>
      <c r="AN97" s="119"/>
      <c r="AO97" s="89"/>
      <c r="AP97" s="89"/>
      <c r="AQ97" s="89"/>
      <c r="AR97" s="89"/>
      <c r="AS97" s="89"/>
      <c r="AT97" s="89"/>
      <c r="AU97" s="89"/>
      <c r="AV97" s="89"/>
      <c r="AW97" s="89"/>
      <c r="AX97" s="89"/>
      <c r="AY97" s="89"/>
      <c r="AZ97" s="89"/>
      <c r="BA97" s="89"/>
      <c r="BB97" s="89"/>
      <c r="BC97" s="89"/>
      <c r="BD97" s="89"/>
      <c r="BE97" s="89"/>
      <c r="BF97" s="89"/>
      <c r="BG97" s="89"/>
      <c r="BH97" s="89"/>
      <c r="BI97" s="89"/>
      <c r="BJ97" s="89"/>
      <c r="BK97" s="89"/>
      <c r="BL97" s="89"/>
    </row>
    <row r="98" spans="1:64" ht="12.75" customHeight="1" x14ac:dyDescent="0.2">
      <c r="A98" s="68">
        <v>0</v>
      </c>
      <c r="B98" s="68"/>
      <c r="C98" s="68"/>
      <c r="D98" s="68"/>
      <c r="E98" s="68"/>
      <c r="F98" s="68"/>
      <c r="G98" s="108" t="s">
        <v>163</v>
      </c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10"/>
      <c r="Z98" s="91" t="s">
        <v>124</v>
      </c>
      <c r="AA98" s="91"/>
      <c r="AB98" s="91"/>
      <c r="AC98" s="91"/>
      <c r="AD98" s="91"/>
      <c r="AE98" s="108" t="s">
        <v>98</v>
      </c>
      <c r="AF98" s="109"/>
      <c r="AG98" s="109"/>
      <c r="AH98" s="109"/>
      <c r="AI98" s="109"/>
      <c r="AJ98" s="109"/>
      <c r="AK98" s="109"/>
      <c r="AL98" s="109"/>
      <c r="AM98" s="109"/>
      <c r="AN98" s="110"/>
      <c r="AO98" s="90">
        <v>3000</v>
      </c>
      <c r="AP98" s="90"/>
      <c r="AQ98" s="90"/>
      <c r="AR98" s="90"/>
      <c r="AS98" s="90"/>
      <c r="AT98" s="90"/>
      <c r="AU98" s="90"/>
      <c r="AV98" s="90"/>
      <c r="AW98" s="90">
        <v>0</v>
      </c>
      <c r="AX98" s="90"/>
      <c r="AY98" s="90"/>
      <c r="AZ98" s="90"/>
      <c r="BA98" s="90"/>
      <c r="BB98" s="90"/>
      <c r="BC98" s="90"/>
      <c r="BD98" s="90"/>
      <c r="BE98" s="90">
        <v>3000</v>
      </c>
      <c r="BF98" s="90"/>
      <c r="BG98" s="90"/>
      <c r="BH98" s="90"/>
      <c r="BI98" s="90"/>
      <c r="BJ98" s="90"/>
      <c r="BK98" s="90"/>
      <c r="BL98" s="90"/>
    </row>
    <row r="99" spans="1:64" ht="25.5" customHeight="1" x14ac:dyDescent="0.2">
      <c r="A99" s="68">
        <v>0</v>
      </c>
      <c r="B99" s="68"/>
      <c r="C99" s="68"/>
      <c r="D99" s="68"/>
      <c r="E99" s="68"/>
      <c r="F99" s="68"/>
      <c r="G99" s="108" t="s">
        <v>164</v>
      </c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10"/>
      <c r="Z99" s="91" t="s">
        <v>124</v>
      </c>
      <c r="AA99" s="91"/>
      <c r="AB99" s="91"/>
      <c r="AC99" s="91"/>
      <c r="AD99" s="91"/>
      <c r="AE99" s="108" t="s">
        <v>98</v>
      </c>
      <c r="AF99" s="109"/>
      <c r="AG99" s="109"/>
      <c r="AH99" s="109"/>
      <c r="AI99" s="109"/>
      <c r="AJ99" s="109"/>
      <c r="AK99" s="109"/>
      <c r="AL99" s="109"/>
      <c r="AM99" s="109"/>
      <c r="AN99" s="110"/>
      <c r="AO99" s="90">
        <v>5000</v>
      </c>
      <c r="AP99" s="90"/>
      <c r="AQ99" s="90"/>
      <c r="AR99" s="90"/>
      <c r="AS99" s="90"/>
      <c r="AT99" s="90"/>
      <c r="AU99" s="90"/>
      <c r="AV99" s="90"/>
      <c r="AW99" s="90">
        <v>0</v>
      </c>
      <c r="AX99" s="90"/>
      <c r="AY99" s="90"/>
      <c r="AZ99" s="90"/>
      <c r="BA99" s="90"/>
      <c r="BB99" s="90"/>
      <c r="BC99" s="90"/>
      <c r="BD99" s="90"/>
      <c r="BE99" s="90">
        <v>5000</v>
      </c>
      <c r="BF99" s="90"/>
      <c r="BG99" s="90"/>
      <c r="BH99" s="90"/>
      <c r="BI99" s="90"/>
      <c r="BJ99" s="90"/>
      <c r="BK99" s="90"/>
      <c r="BL99" s="90"/>
    </row>
    <row r="100" spans="1:64" ht="12.75" customHeight="1" x14ac:dyDescent="0.2">
      <c r="A100" s="68">
        <v>0</v>
      </c>
      <c r="B100" s="68"/>
      <c r="C100" s="68"/>
      <c r="D100" s="68"/>
      <c r="E100" s="68"/>
      <c r="F100" s="68"/>
      <c r="G100" s="108" t="s">
        <v>165</v>
      </c>
      <c r="H100" s="109"/>
      <c r="I100" s="109"/>
      <c r="J100" s="109"/>
      <c r="K100" s="109"/>
      <c r="L100" s="109"/>
      <c r="M100" s="109"/>
      <c r="N100" s="109"/>
      <c r="O100" s="109"/>
      <c r="P100" s="109"/>
      <c r="Q100" s="109"/>
      <c r="R100" s="109"/>
      <c r="S100" s="109"/>
      <c r="T100" s="109"/>
      <c r="U100" s="109"/>
      <c r="V100" s="109"/>
      <c r="W100" s="109"/>
      <c r="X100" s="109"/>
      <c r="Y100" s="110"/>
      <c r="Z100" s="91" t="s">
        <v>124</v>
      </c>
      <c r="AA100" s="91"/>
      <c r="AB100" s="91"/>
      <c r="AC100" s="91"/>
      <c r="AD100" s="91"/>
      <c r="AE100" s="108" t="s">
        <v>98</v>
      </c>
      <c r="AF100" s="109"/>
      <c r="AG100" s="109"/>
      <c r="AH100" s="109"/>
      <c r="AI100" s="109"/>
      <c r="AJ100" s="109"/>
      <c r="AK100" s="109"/>
      <c r="AL100" s="109"/>
      <c r="AM100" s="109"/>
      <c r="AN100" s="110"/>
      <c r="AO100" s="90">
        <v>5000</v>
      </c>
      <c r="AP100" s="90"/>
      <c r="AQ100" s="90"/>
      <c r="AR100" s="90"/>
      <c r="AS100" s="90"/>
      <c r="AT100" s="90"/>
      <c r="AU100" s="90"/>
      <c r="AV100" s="90"/>
      <c r="AW100" s="90">
        <v>0</v>
      </c>
      <c r="AX100" s="90"/>
      <c r="AY100" s="90"/>
      <c r="AZ100" s="90"/>
      <c r="BA100" s="90"/>
      <c r="BB100" s="90"/>
      <c r="BC100" s="90"/>
      <c r="BD100" s="90"/>
      <c r="BE100" s="90">
        <v>5000</v>
      </c>
      <c r="BF100" s="90"/>
      <c r="BG100" s="90"/>
      <c r="BH100" s="90"/>
      <c r="BI100" s="90"/>
      <c r="BJ100" s="90"/>
      <c r="BK100" s="90"/>
      <c r="BL100" s="90"/>
    </row>
    <row r="101" spans="1:64" ht="12.75" customHeight="1" x14ac:dyDescent="0.2">
      <c r="A101" s="68">
        <v>0</v>
      </c>
      <c r="B101" s="68"/>
      <c r="C101" s="68"/>
      <c r="D101" s="68"/>
      <c r="E101" s="68"/>
      <c r="F101" s="68"/>
      <c r="G101" s="108" t="s">
        <v>166</v>
      </c>
      <c r="H101" s="109"/>
      <c r="I101" s="109"/>
      <c r="J101" s="109"/>
      <c r="K101" s="109"/>
      <c r="L101" s="109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10"/>
      <c r="Z101" s="91" t="s">
        <v>124</v>
      </c>
      <c r="AA101" s="91"/>
      <c r="AB101" s="91"/>
      <c r="AC101" s="91"/>
      <c r="AD101" s="91"/>
      <c r="AE101" s="108" t="s">
        <v>98</v>
      </c>
      <c r="AF101" s="109"/>
      <c r="AG101" s="109"/>
      <c r="AH101" s="109"/>
      <c r="AI101" s="109"/>
      <c r="AJ101" s="109"/>
      <c r="AK101" s="109"/>
      <c r="AL101" s="109"/>
      <c r="AM101" s="109"/>
      <c r="AN101" s="110"/>
      <c r="AO101" s="90">
        <v>10000</v>
      </c>
      <c r="AP101" s="90"/>
      <c r="AQ101" s="90"/>
      <c r="AR101" s="90"/>
      <c r="AS101" s="90"/>
      <c r="AT101" s="90"/>
      <c r="AU101" s="90"/>
      <c r="AV101" s="90"/>
      <c r="AW101" s="90">
        <v>0</v>
      </c>
      <c r="AX101" s="90"/>
      <c r="AY101" s="90"/>
      <c r="AZ101" s="90"/>
      <c r="BA101" s="90"/>
      <c r="BB101" s="90"/>
      <c r="BC101" s="90"/>
      <c r="BD101" s="90"/>
      <c r="BE101" s="90">
        <v>10000</v>
      </c>
      <c r="BF101" s="90"/>
      <c r="BG101" s="90"/>
      <c r="BH101" s="90"/>
      <c r="BI101" s="90"/>
      <c r="BJ101" s="90"/>
      <c r="BK101" s="90"/>
      <c r="BL101" s="90"/>
    </row>
    <row r="102" spans="1:64" ht="12.75" customHeight="1" x14ac:dyDescent="0.2">
      <c r="A102" s="68">
        <v>0</v>
      </c>
      <c r="B102" s="68"/>
      <c r="C102" s="68"/>
      <c r="D102" s="68"/>
      <c r="E102" s="68"/>
      <c r="F102" s="68"/>
      <c r="G102" s="108" t="s">
        <v>167</v>
      </c>
      <c r="H102" s="109"/>
      <c r="I102" s="109"/>
      <c r="J102" s="109"/>
      <c r="K102" s="109"/>
      <c r="L102" s="109"/>
      <c r="M102" s="109"/>
      <c r="N102" s="109"/>
      <c r="O102" s="109"/>
      <c r="P102" s="109"/>
      <c r="Q102" s="109"/>
      <c r="R102" s="109"/>
      <c r="S102" s="109"/>
      <c r="T102" s="109"/>
      <c r="U102" s="109"/>
      <c r="V102" s="109"/>
      <c r="W102" s="109"/>
      <c r="X102" s="109"/>
      <c r="Y102" s="110"/>
      <c r="Z102" s="91" t="s">
        <v>124</v>
      </c>
      <c r="AA102" s="91"/>
      <c r="AB102" s="91"/>
      <c r="AC102" s="91"/>
      <c r="AD102" s="91"/>
      <c r="AE102" s="108" t="s">
        <v>98</v>
      </c>
      <c r="AF102" s="109"/>
      <c r="AG102" s="109"/>
      <c r="AH102" s="109"/>
      <c r="AI102" s="109"/>
      <c r="AJ102" s="109"/>
      <c r="AK102" s="109"/>
      <c r="AL102" s="109"/>
      <c r="AM102" s="109"/>
      <c r="AN102" s="110"/>
      <c r="AO102" s="90">
        <v>16314</v>
      </c>
      <c r="AP102" s="90"/>
      <c r="AQ102" s="90"/>
      <c r="AR102" s="90"/>
      <c r="AS102" s="90"/>
      <c r="AT102" s="90"/>
      <c r="AU102" s="90"/>
      <c r="AV102" s="90"/>
      <c r="AW102" s="90">
        <v>0</v>
      </c>
      <c r="AX102" s="90"/>
      <c r="AY102" s="90"/>
      <c r="AZ102" s="90"/>
      <c r="BA102" s="90"/>
      <c r="BB102" s="90"/>
      <c r="BC102" s="90"/>
      <c r="BD102" s="90"/>
      <c r="BE102" s="90">
        <v>16314</v>
      </c>
      <c r="BF102" s="90"/>
      <c r="BG102" s="90"/>
      <c r="BH102" s="90"/>
      <c r="BI102" s="90"/>
      <c r="BJ102" s="90"/>
      <c r="BK102" s="90"/>
      <c r="BL102" s="90"/>
    </row>
    <row r="103" spans="1:64" ht="12.75" customHeight="1" x14ac:dyDescent="0.2">
      <c r="A103" s="68">
        <v>0</v>
      </c>
      <c r="B103" s="68"/>
      <c r="C103" s="68"/>
      <c r="D103" s="68"/>
      <c r="E103" s="68"/>
      <c r="F103" s="68"/>
      <c r="G103" s="108" t="s">
        <v>168</v>
      </c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09"/>
      <c r="S103" s="109"/>
      <c r="T103" s="109"/>
      <c r="U103" s="109"/>
      <c r="V103" s="109"/>
      <c r="W103" s="109"/>
      <c r="X103" s="109"/>
      <c r="Y103" s="110"/>
      <c r="Z103" s="91" t="s">
        <v>124</v>
      </c>
      <c r="AA103" s="91"/>
      <c r="AB103" s="91"/>
      <c r="AC103" s="91"/>
      <c r="AD103" s="91"/>
      <c r="AE103" s="108" t="s">
        <v>98</v>
      </c>
      <c r="AF103" s="109"/>
      <c r="AG103" s="109"/>
      <c r="AH103" s="109"/>
      <c r="AI103" s="109"/>
      <c r="AJ103" s="109"/>
      <c r="AK103" s="109"/>
      <c r="AL103" s="109"/>
      <c r="AM103" s="109"/>
      <c r="AN103" s="110"/>
      <c r="AO103" s="90">
        <v>168</v>
      </c>
      <c r="AP103" s="90"/>
      <c r="AQ103" s="90"/>
      <c r="AR103" s="90"/>
      <c r="AS103" s="90"/>
      <c r="AT103" s="90"/>
      <c r="AU103" s="90"/>
      <c r="AV103" s="90"/>
      <c r="AW103" s="90">
        <v>0</v>
      </c>
      <c r="AX103" s="90"/>
      <c r="AY103" s="90"/>
      <c r="AZ103" s="90"/>
      <c r="BA103" s="90"/>
      <c r="BB103" s="90"/>
      <c r="BC103" s="90"/>
      <c r="BD103" s="90"/>
      <c r="BE103" s="90">
        <v>168</v>
      </c>
      <c r="BF103" s="90"/>
      <c r="BG103" s="90"/>
      <c r="BH103" s="90"/>
      <c r="BI103" s="90"/>
      <c r="BJ103" s="90"/>
      <c r="BK103" s="90"/>
      <c r="BL103" s="90"/>
    </row>
    <row r="104" spans="1:64" ht="25.5" customHeight="1" x14ac:dyDescent="0.2">
      <c r="A104" s="68">
        <v>0</v>
      </c>
      <c r="B104" s="68"/>
      <c r="C104" s="68"/>
      <c r="D104" s="68"/>
      <c r="E104" s="68"/>
      <c r="F104" s="68"/>
      <c r="G104" s="108" t="s">
        <v>169</v>
      </c>
      <c r="H104" s="109"/>
      <c r="I104" s="109"/>
      <c r="J104" s="109"/>
      <c r="K104" s="109"/>
      <c r="L104" s="109"/>
      <c r="M104" s="109"/>
      <c r="N104" s="109"/>
      <c r="O104" s="109"/>
      <c r="P104" s="109"/>
      <c r="Q104" s="109"/>
      <c r="R104" s="109"/>
      <c r="S104" s="109"/>
      <c r="T104" s="109"/>
      <c r="U104" s="109"/>
      <c r="V104" s="109"/>
      <c r="W104" s="109"/>
      <c r="X104" s="109"/>
      <c r="Y104" s="110"/>
      <c r="Z104" s="91" t="s">
        <v>124</v>
      </c>
      <c r="AA104" s="91"/>
      <c r="AB104" s="91"/>
      <c r="AC104" s="91"/>
      <c r="AD104" s="91"/>
      <c r="AE104" s="108" t="s">
        <v>98</v>
      </c>
      <c r="AF104" s="109"/>
      <c r="AG104" s="109"/>
      <c r="AH104" s="109"/>
      <c r="AI104" s="109"/>
      <c r="AJ104" s="109"/>
      <c r="AK104" s="109"/>
      <c r="AL104" s="109"/>
      <c r="AM104" s="109"/>
      <c r="AN104" s="110"/>
      <c r="AO104" s="90">
        <v>150000</v>
      </c>
      <c r="AP104" s="90"/>
      <c r="AQ104" s="90"/>
      <c r="AR104" s="90"/>
      <c r="AS104" s="90"/>
      <c r="AT104" s="90"/>
      <c r="AU104" s="90"/>
      <c r="AV104" s="90"/>
      <c r="AW104" s="90">
        <v>0</v>
      </c>
      <c r="AX104" s="90"/>
      <c r="AY104" s="90"/>
      <c r="AZ104" s="90"/>
      <c r="BA104" s="90"/>
      <c r="BB104" s="90"/>
      <c r="BC104" s="90"/>
      <c r="BD104" s="90"/>
      <c r="BE104" s="90">
        <v>150000</v>
      </c>
      <c r="BF104" s="90"/>
      <c r="BG104" s="90"/>
      <c r="BH104" s="90"/>
      <c r="BI104" s="90"/>
      <c r="BJ104" s="90"/>
      <c r="BK104" s="90"/>
      <c r="BL104" s="90"/>
    </row>
    <row r="105" spans="1:64" ht="25.5" customHeight="1" x14ac:dyDescent="0.2">
      <c r="A105" s="68">
        <v>0</v>
      </c>
      <c r="B105" s="68"/>
      <c r="C105" s="68"/>
      <c r="D105" s="68"/>
      <c r="E105" s="68"/>
      <c r="F105" s="68"/>
      <c r="G105" s="108" t="s">
        <v>170</v>
      </c>
      <c r="H105" s="109"/>
      <c r="I105" s="109"/>
      <c r="J105" s="109"/>
      <c r="K105" s="109"/>
      <c r="L105" s="109"/>
      <c r="M105" s="109"/>
      <c r="N105" s="109"/>
      <c r="O105" s="109"/>
      <c r="P105" s="109"/>
      <c r="Q105" s="109"/>
      <c r="R105" s="109"/>
      <c r="S105" s="109"/>
      <c r="T105" s="109"/>
      <c r="U105" s="109"/>
      <c r="V105" s="109"/>
      <c r="W105" s="109"/>
      <c r="X105" s="109"/>
      <c r="Y105" s="110"/>
      <c r="Z105" s="91" t="s">
        <v>124</v>
      </c>
      <c r="AA105" s="91"/>
      <c r="AB105" s="91"/>
      <c r="AC105" s="91"/>
      <c r="AD105" s="91"/>
      <c r="AE105" s="108" t="s">
        <v>98</v>
      </c>
      <c r="AF105" s="109"/>
      <c r="AG105" s="109"/>
      <c r="AH105" s="109"/>
      <c r="AI105" s="109"/>
      <c r="AJ105" s="109"/>
      <c r="AK105" s="109"/>
      <c r="AL105" s="109"/>
      <c r="AM105" s="109"/>
      <c r="AN105" s="110"/>
      <c r="AO105" s="90">
        <v>25000</v>
      </c>
      <c r="AP105" s="90"/>
      <c r="AQ105" s="90"/>
      <c r="AR105" s="90"/>
      <c r="AS105" s="90"/>
      <c r="AT105" s="90"/>
      <c r="AU105" s="90"/>
      <c r="AV105" s="90"/>
      <c r="AW105" s="90">
        <v>0</v>
      </c>
      <c r="AX105" s="90"/>
      <c r="AY105" s="90"/>
      <c r="AZ105" s="90"/>
      <c r="BA105" s="90"/>
      <c r="BB105" s="90"/>
      <c r="BC105" s="90"/>
      <c r="BD105" s="90"/>
      <c r="BE105" s="90">
        <v>25000</v>
      </c>
      <c r="BF105" s="90"/>
      <c r="BG105" s="90"/>
      <c r="BH105" s="90"/>
      <c r="BI105" s="90"/>
      <c r="BJ105" s="90"/>
      <c r="BK105" s="90"/>
      <c r="BL105" s="90"/>
    </row>
    <row r="106" spans="1:64" ht="25.5" customHeight="1" x14ac:dyDescent="0.2">
      <c r="A106" s="68">
        <v>0</v>
      </c>
      <c r="B106" s="68"/>
      <c r="C106" s="68"/>
      <c r="D106" s="68"/>
      <c r="E106" s="68"/>
      <c r="F106" s="68"/>
      <c r="G106" s="108" t="s">
        <v>171</v>
      </c>
      <c r="H106" s="109"/>
      <c r="I106" s="109"/>
      <c r="J106" s="109"/>
      <c r="K106" s="109"/>
      <c r="L106" s="109"/>
      <c r="M106" s="109"/>
      <c r="N106" s="109"/>
      <c r="O106" s="109"/>
      <c r="P106" s="109"/>
      <c r="Q106" s="109"/>
      <c r="R106" s="109"/>
      <c r="S106" s="109"/>
      <c r="T106" s="109"/>
      <c r="U106" s="109"/>
      <c r="V106" s="109"/>
      <c r="W106" s="109"/>
      <c r="X106" s="109"/>
      <c r="Y106" s="110"/>
      <c r="Z106" s="91" t="s">
        <v>124</v>
      </c>
      <c r="AA106" s="91"/>
      <c r="AB106" s="91"/>
      <c r="AC106" s="91"/>
      <c r="AD106" s="91"/>
      <c r="AE106" s="108" t="s">
        <v>98</v>
      </c>
      <c r="AF106" s="109"/>
      <c r="AG106" s="109"/>
      <c r="AH106" s="109"/>
      <c r="AI106" s="109"/>
      <c r="AJ106" s="109"/>
      <c r="AK106" s="109"/>
      <c r="AL106" s="109"/>
      <c r="AM106" s="109"/>
      <c r="AN106" s="110"/>
      <c r="AO106" s="90">
        <v>5000</v>
      </c>
      <c r="AP106" s="90"/>
      <c r="AQ106" s="90"/>
      <c r="AR106" s="90"/>
      <c r="AS106" s="90"/>
      <c r="AT106" s="90"/>
      <c r="AU106" s="90"/>
      <c r="AV106" s="90"/>
      <c r="AW106" s="90">
        <v>0</v>
      </c>
      <c r="AX106" s="90"/>
      <c r="AY106" s="90"/>
      <c r="AZ106" s="90"/>
      <c r="BA106" s="90"/>
      <c r="BB106" s="90"/>
      <c r="BC106" s="90"/>
      <c r="BD106" s="90"/>
      <c r="BE106" s="90">
        <v>5000</v>
      </c>
      <c r="BF106" s="90"/>
      <c r="BG106" s="90"/>
      <c r="BH106" s="90"/>
      <c r="BI106" s="90"/>
      <c r="BJ106" s="90"/>
      <c r="BK106" s="90"/>
      <c r="BL106" s="90"/>
    </row>
    <row r="107" spans="1:64" ht="12.75" customHeight="1" x14ac:dyDescent="0.2">
      <c r="A107" s="68">
        <v>0</v>
      </c>
      <c r="B107" s="68"/>
      <c r="C107" s="68"/>
      <c r="D107" s="68"/>
      <c r="E107" s="68"/>
      <c r="F107" s="68"/>
      <c r="G107" s="108" t="s">
        <v>172</v>
      </c>
      <c r="H107" s="109"/>
      <c r="I107" s="109"/>
      <c r="J107" s="109"/>
      <c r="K107" s="109"/>
      <c r="L107" s="109"/>
      <c r="M107" s="109"/>
      <c r="N107" s="109"/>
      <c r="O107" s="109"/>
      <c r="P107" s="109"/>
      <c r="Q107" s="109"/>
      <c r="R107" s="109"/>
      <c r="S107" s="109"/>
      <c r="T107" s="109"/>
      <c r="U107" s="109"/>
      <c r="V107" s="109"/>
      <c r="W107" s="109"/>
      <c r="X107" s="109"/>
      <c r="Y107" s="110"/>
      <c r="Z107" s="91" t="s">
        <v>124</v>
      </c>
      <c r="AA107" s="91"/>
      <c r="AB107" s="91"/>
      <c r="AC107" s="91"/>
      <c r="AD107" s="91"/>
      <c r="AE107" s="108" t="s">
        <v>98</v>
      </c>
      <c r="AF107" s="109"/>
      <c r="AG107" s="109"/>
      <c r="AH107" s="109"/>
      <c r="AI107" s="109"/>
      <c r="AJ107" s="109"/>
      <c r="AK107" s="109"/>
      <c r="AL107" s="109"/>
      <c r="AM107" s="109"/>
      <c r="AN107" s="110"/>
      <c r="AO107" s="90">
        <v>20000</v>
      </c>
      <c r="AP107" s="90"/>
      <c r="AQ107" s="90"/>
      <c r="AR107" s="90"/>
      <c r="AS107" s="90"/>
      <c r="AT107" s="90"/>
      <c r="AU107" s="90"/>
      <c r="AV107" s="90"/>
      <c r="AW107" s="90">
        <v>0</v>
      </c>
      <c r="AX107" s="90"/>
      <c r="AY107" s="90"/>
      <c r="AZ107" s="90"/>
      <c r="BA107" s="90"/>
      <c r="BB107" s="90"/>
      <c r="BC107" s="90"/>
      <c r="BD107" s="90"/>
      <c r="BE107" s="90">
        <v>20000</v>
      </c>
      <c r="BF107" s="90"/>
      <c r="BG107" s="90"/>
      <c r="BH107" s="90"/>
      <c r="BI107" s="90"/>
      <c r="BJ107" s="90"/>
      <c r="BK107" s="90"/>
      <c r="BL107" s="90"/>
    </row>
    <row r="108" spans="1:64" ht="25.5" customHeight="1" x14ac:dyDescent="0.2">
      <c r="A108" s="68">
        <v>0</v>
      </c>
      <c r="B108" s="68"/>
      <c r="C108" s="68"/>
      <c r="D108" s="68"/>
      <c r="E108" s="68"/>
      <c r="F108" s="68"/>
      <c r="G108" s="108" t="s">
        <v>173</v>
      </c>
      <c r="H108" s="109"/>
      <c r="I108" s="109"/>
      <c r="J108" s="109"/>
      <c r="K108" s="109"/>
      <c r="L108" s="109"/>
      <c r="M108" s="109"/>
      <c r="N108" s="109"/>
      <c r="O108" s="109"/>
      <c r="P108" s="109"/>
      <c r="Q108" s="109"/>
      <c r="R108" s="109"/>
      <c r="S108" s="109"/>
      <c r="T108" s="109"/>
      <c r="U108" s="109"/>
      <c r="V108" s="109"/>
      <c r="W108" s="109"/>
      <c r="X108" s="109"/>
      <c r="Y108" s="110"/>
      <c r="Z108" s="91" t="s">
        <v>124</v>
      </c>
      <c r="AA108" s="91"/>
      <c r="AB108" s="91"/>
      <c r="AC108" s="91"/>
      <c r="AD108" s="91"/>
      <c r="AE108" s="108" t="s">
        <v>98</v>
      </c>
      <c r="AF108" s="109"/>
      <c r="AG108" s="109"/>
      <c r="AH108" s="109"/>
      <c r="AI108" s="109"/>
      <c r="AJ108" s="109"/>
      <c r="AK108" s="109"/>
      <c r="AL108" s="109"/>
      <c r="AM108" s="109"/>
      <c r="AN108" s="110"/>
      <c r="AO108" s="90">
        <v>2843</v>
      </c>
      <c r="AP108" s="90"/>
      <c r="AQ108" s="90"/>
      <c r="AR108" s="90"/>
      <c r="AS108" s="90"/>
      <c r="AT108" s="90"/>
      <c r="AU108" s="90"/>
      <c r="AV108" s="90"/>
      <c r="AW108" s="90">
        <v>0</v>
      </c>
      <c r="AX108" s="90"/>
      <c r="AY108" s="90"/>
      <c r="AZ108" s="90"/>
      <c r="BA108" s="90"/>
      <c r="BB108" s="90"/>
      <c r="BC108" s="90"/>
      <c r="BD108" s="90"/>
      <c r="BE108" s="90">
        <v>2843</v>
      </c>
      <c r="BF108" s="90"/>
      <c r="BG108" s="90"/>
      <c r="BH108" s="90"/>
      <c r="BI108" s="90"/>
      <c r="BJ108" s="90"/>
      <c r="BK108" s="90"/>
      <c r="BL108" s="90"/>
    </row>
    <row r="109" spans="1:64" s="4" customFormat="1" ht="12.75" customHeight="1" x14ac:dyDescent="0.2">
      <c r="A109" s="101">
        <v>0</v>
      </c>
      <c r="B109" s="101"/>
      <c r="C109" s="101"/>
      <c r="D109" s="101"/>
      <c r="E109" s="101"/>
      <c r="F109" s="101"/>
      <c r="G109" s="117" t="s">
        <v>95</v>
      </c>
      <c r="H109" s="118"/>
      <c r="I109" s="118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18"/>
      <c r="U109" s="118"/>
      <c r="V109" s="118"/>
      <c r="W109" s="118"/>
      <c r="X109" s="118"/>
      <c r="Y109" s="119"/>
      <c r="Z109" s="95"/>
      <c r="AA109" s="95"/>
      <c r="AB109" s="95"/>
      <c r="AC109" s="95"/>
      <c r="AD109" s="95"/>
      <c r="AE109" s="117"/>
      <c r="AF109" s="118"/>
      <c r="AG109" s="118"/>
      <c r="AH109" s="118"/>
      <c r="AI109" s="118"/>
      <c r="AJ109" s="118"/>
      <c r="AK109" s="118"/>
      <c r="AL109" s="118"/>
      <c r="AM109" s="118"/>
      <c r="AN109" s="119"/>
      <c r="AO109" s="89"/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  <c r="BH109" s="89"/>
      <c r="BI109" s="89"/>
      <c r="BJ109" s="89"/>
      <c r="BK109" s="89"/>
      <c r="BL109" s="89"/>
    </row>
    <row r="110" spans="1:64" ht="25.5" customHeight="1" x14ac:dyDescent="0.2">
      <c r="A110" s="68">
        <v>0</v>
      </c>
      <c r="B110" s="68"/>
      <c r="C110" s="68"/>
      <c r="D110" s="68"/>
      <c r="E110" s="68"/>
      <c r="F110" s="68"/>
      <c r="G110" s="108" t="s">
        <v>174</v>
      </c>
      <c r="H110" s="109"/>
      <c r="I110" s="109"/>
      <c r="J110" s="109"/>
      <c r="K110" s="109"/>
      <c r="L110" s="109"/>
      <c r="M110" s="109"/>
      <c r="N110" s="109"/>
      <c r="O110" s="109"/>
      <c r="P110" s="109"/>
      <c r="Q110" s="109"/>
      <c r="R110" s="109"/>
      <c r="S110" s="109"/>
      <c r="T110" s="109"/>
      <c r="U110" s="109"/>
      <c r="V110" s="109"/>
      <c r="W110" s="109"/>
      <c r="X110" s="109"/>
      <c r="Y110" s="110"/>
      <c r="Z110" s="91" t="s">
        <v>97</v>
      </c>
      <c r="AA110" s="91"/>
      <c r="AB110" s="91"/>
      <c r="AC110" s="91"/>
      <c r="AD110" s="91"/>
      <c r="AE110" s="108" t="s">
        <v>98</v>
      </c>
      <c r="AF110" s="109"/>
      <c r="AG110" s="109"/>
      <c r="AH110" s="109"/>
      <c r="AI110" s="109"/>
      <c r="AJ110" s="109"/>
      <c r="AK110" s="109"/>
      <c r="AL110" s="109"/>
      <c r="AM110" s="109"/>
      <c r="AN110" s="110"/>
      <c r="AO110" s="90">
        <v>100</v>
      </c>
      <c r="AP110" s="90"/>
      <c r="AQ110" s="90"/>
      <c r="AR110" s="90"/>
      <c r="AS110" s="90"/>
      <c r="AT110" s="90"/>
      <c r="AU110" s="90"/>
      <c r="AV110" s="90"/>
      <c r="AW110" s="90">
        <v>0</v>
      </c>
      <c r="AX110" s="90"/>
      <c r="AY110" s="90"/>
      <c r="AZ110" s="90"/>
      <c r="BA110" s="90"/>
      <c r="BB110" s="90"/>
      <c r="BC110" s="90"/>
      <c r="BD110" s="90"/>
      <c r="BE110" s="90">
        <v>100</v>
      </c>
      <c r="BF110" s="90"/>
      <c r="BG110" s="90"/>
      <c r="BH110" s="90"/>
      <c r="BI110" s="90"/>
      <c r="BJ110" s="90"/>
      <c r="BK110" s="90"/>
      <c r="BL110" s="90"/>
    </row>
    <row r="111" spans="1:64" ht="38.25" customHeight="1" x14ac:dyDescent="0.2">
      <c r="A111" s="68">
        <v>0</v>
      </c>
      <c r="B111" s="68"/>
      <c r="C111" s="68"/>
      <c r="D111" s="68"/>
      <c r="E111" s="68"/>
      <c r="F111" s="68"/>
      <c r="G111" s="108" t="s">
        <v>175</v>
      </c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09"/>
      <c r="S111" s="109"/>
      <c r="T111" s="109"/>
      <c r="U111" s="109"/>
      <c r="V111" s="109"/>
      <c r="W111" s="109"/>
      <c r="X111" s="109"/>
      <c r="Y111" s="110"/>
      <c r="Z111" s="91" t="s">
        <v>97</v>
      </c>
      <c r="AA111" s="91"/>
      <c r="AB111" s="91"/>
      <c r="AC111" s="91"/>
      <c r="AD111" s="91"/>
      <c r="AE111" s="108" t="s">
        <v>98</v>
      </c>
      <c r="AF111" s="109"/>
      <c r="AG111" s="109"/>
      <c r="AH111" s="109"/>
      <c r="AI111" s="109"/>
      <c r="AJ111" s="109"/>
      <c r="AK111" s="109"/>
      <c r="AL111" s="109"/>
      <c r="AM111" s="109"/>
      <c r="AN111" s="110"/>
      <c r="AO111" s="90">
        <v>100</v>
      </c>
      <c r="AP111" s="90"/>
      <c r="AQ111" s="90"/>
      <c r="AR111" s="90"/>
      <c r="AS111" s="90"/>
      <c r="AT111" s="90"/>
      <c r="AU111" s="90"/>
      <c r="AV111" s="90"/>
      <c r="AW111" s="90">
        <v>0</v>
      </c>
      <c r="AX111" s="90"/>
      <c r="AY111" s="90"/>
      <c r="AZ111" s="90"/>
      <c r="BA111" s="90"/>
      <c r="BB111" s="90"/>
      <c r="BC111" s="90"/>
      <c r="BD111" s="90"/>
      <c r="BE111" s="90">
        <v>100</v>
      </c>
      <c r="BF111" s="90"/>
      <c r="BG111" s="90"/>
      <c r="BH111" s="90"/>
      <c r="BI111" s="90"/>
      <c r="BJ111" s="90"/>
      <c r="BK111" s="90"/>
      <c r="BL111" s="90"/>
    </row>
    <row r="112" spans="1:64" ht="25.5" customHeight="1" x14ac:dyDescent="0.2">
      <c r="A112" s="68">
        <v>0</v>
      </c>
      <c r="B112" s="68"/>
      <c r="C112" s="68"/>
      <c r="D112" s="68"/>
      <c r="E112" s="68"/>
      <c r="F112" s="68"/>
      <c r="G112" s="108" t="s">
        <v>176</v>
      </c>
      <c r="H112" s="109"/>
      <c r="I112" s="109"/>
      <c r="J112" s="109"/>
      <c r="K112" s="109"/>
      <c r="L112" s="109"/>
      <c r="M112" s="109"/>
      <c r="N112" s="109"/>
      <c r="O112" s="109"/>
      <c r="P112" s="109"/>
      <c r="Q112" s="109"/>
      <c r="R112" s="109"/>
      <c r="S112" s="109"/>
      <c r="T112" s="109"/>
      <c r="U112" s="109"/>
      <c r="V112" s="109"/>
      <c r="W112" s="109"/>
      <c r="X112" s="109"/>
      <c r="Y112" s="110"/>
      <c r="Z112" s="91" t="s">
        <v>97</v>
      </c>
      <c r="AA112" s="91"/>
      <c r="AB112" s="91"/>
      <c r="AC112" s="91"/>
      <c r="AD112" s="91"/>
      <c r="AE112" s="108" t="s">
        <v>98</v>
      </c>
      <c r="AF112" s="109"/>
      <c r="AG112" s="109"/>
      <c r="AH112" s="109"/>
      <c r="AI112" s="109"/>
      <c r="AJ112" s="109"/>
      <c r="AK112" s="109"/>
      <c r="AL112" s="109"/>
      <c r="AM112" s="109"/>
      <c r="AN112" s="110"/>
      <c r="AO112" s="90">
        <v>100</v>
      </c>
      <c r="AP112" s="90"/>
      <c r="AQ112" s="90"/>
      <c r="AR112" s="90"/>
      <c r="AS112" s="90"/>
      <c r="AT112" s="90"/>
      <c r="AU112" s="90"/>
      <c r="AV112" s="90"/>
      <c r="AW112" s="90">
        <v>0</v>
      </c>
      <c r="AX112" s="90"/>
      <c r="AY112" s="90"/>
      <c r="AZ112" s="90"/>
      <c r="BA112" s="90"/>
      <c r="BB112" s="90"/>
      <c r="BC112" s="90"/>
      <c r="BD112" s="90"/>
      <c r="BE112" s="90">
        <v>100</v>
      </c>
      <c r="BF112" s="90"/>
      <c r="BG112" s="90"/>
      <c r="BH112" s="90"/>
      <c r="BI112" s="90"/>
      <c r="BJ112" s="90"/>
      <c r="BK112" s="90"/>
      <c r="BL112" s="90"/>
    </row>
    <row r="113" spans="1:64" ht="25.5" customHeight="1" x14ac:dyDescent="0.2">
      <c r="A113" s="68">
        <v>0</v>
      </c>
      <c r="B113" s="68"/>
      <c r="C113" s="68"/>
      <c r="D113" s="68"/>
      <c r="E113" s="68"/>
      <c r="F113" s="68"/>
      <c r="G113" s="108" t="s">
        <v>177</v>
      </c>
      <c r="H113" s="109"/>
      <c r="I113" s="109"/>
      <c r="J113" s="109"/>
      <c r="K113" s="109"/>
      <c r="L113" s="109"/>
      <c r="M113" s="109"/>
      <c r="N113" s="109"/>
      <c r="O113" s="109"/>
      <c r="P113" s="109"/>
      <c r="Q113" s="109"/>
      <c r="R113" s="109"/>
      <c r="S113" s="109"/>
      <c r="T113" s="109"/>
      <c r="U113" s="109"/>
      <c r="V113" s="109"/>
      <c r="W113" s="109"/>
      <c r="X113" s="109"/>
      <c r="Y113" s="110"/>
      <c r="Z113" s="91" t="s">
        <v>97</v>
      </c>
      <c r="AA113" s="91"/>
      <c r="AB113" s="91"/>
      <c r="AC113" s="91"/>
      <c r="AD113" s="91"/>
      <c r="AE113" s="108" t="s">
        <v>98</v>
      </c>
      <c r="AF113" s="109"/>
      <c r="AG113" s="109"/>
      <c r="AH113" s="109"/>
      <c r="AI113" s="109"/>
      <c r="AJ113" s="109"/>
      <c r="AK113" s="109"/>
      <c r="AL113" s="109"/>
      <c r="AM113" s="109"/>
      <c r="AN113" s="110"/>
      <c r="AO113" s="90">
        <v>100</v>
      </c>
      <c r="AP113" s="90"/>
      <c r="AQ113" s="90"/>
      <c r="AR113" s="90"/>
      <c r="AS113" s="90"/>
      <c r="AT113" s="90"/>
      <c r="AU113" s="90"/>
      <c r="AV113" s="90"/>
      <c r="AW113" s="90">
        <v>0</v>
      </c>
      <c r="AX113" s="90"/>
      <c r="AY113" s="90"/>
      <c r="AZ113" s="90"/>
      <c r="BA113" s="90"/>
      <c r="BB113" s="90"/>
      <c r="BC113" s="90"/>
      <c r="BD113" s="90"/>
      <c r="BE113" s="90">
        <v>100</v>
      </c>
      <c r="BF113" s="90"/>
      <c r="BG113" s="90"/>
      <c r="BH113" s="90"/>
      <c r="BI113" s="90"/>
      <c r="BJ113" s="90"/>
      <c r="BK113" s="90"/>
      <c r="BL113" s="90"/>
    </row>
    <row r="114" spans="1:64" ht="25.5" customHeight="1" x14ac:dyDescent="0.2">
      <c r="A114" s="68">
        <v>0</v>
      </c>
      <c r="B114" s="68"/>
      <c r="C114" s="68"/>
      <c r="D114" s="68"/>
      <c r="E114" s="68"/>
      <c r="F114" s="68"/>
      <c r="G114" s="108" t="s">
        <v>178</v>
      </c>
      <c r="H114" s="109"/>
      <c r="I114" s="109"/>
      <c r="J114" s="109"/>
      <c r="K114" s="109"/>
      <c r="L114" s="109"/>
      <c r="M114" s="109"/>
      <c r="N114" s="109"/>
      <c r="O114" s="109"/>
      <c r="P114" s="109"/>
      <c r="Q114" s="109"/>
      <c r="R114" s="109"/>
      <c r="S114" s="109"/>
      <c r="T114" s="109"/>
      <c r="U114" s="109"/>
      <c r="V114" s="109"/>
      <c r="W114" s="109"/>
      <c r="X114" s="109"/>
      <c r="Y114" s="110"/>
      <c r="Z114" s="91" t="s">
        <v>97</v>
      </c>
      <c r="AA114" s="91"/>
      <c r="AB114" s="91"/>
      <c r="AC114" s="91"/>
      <c r="AD114" s="91"/>
      <c r="AE114" s="108" t="s">
        <v>98</v>
      </c>
      <c r="AF114" s="109"/>
      <c r="AG114" s="109"/>
      <c r="AH114" s="109"/>
      <c r="AI114" s="109"/>
      <c r="AJ114" s="109"/>
      <c r="AK114" s="109"/>
      <c r="AL114" s="109"/>
      <c r="AM114" s="109"/>
      <c r="AN114" s="110"/>
      <c r="AO114" s="90">
        <v>100</v>
      </c>
      <c r="AP114" s="90"/>
      <c r="AQ114" s="90"/>
      <c r="AR114" s="90"/>
      <c r="AS114" s="90"/>
      <c r="AT114" s="90"/>
      <c r="AU114" s="90"/>
      <c r="AV114" s="90"/>
      <c r="AW114" s="90">
        <v>0</v>
      </c>
      <c r="AX114" s="90"/>
      <c r="AY114" s="90"/>
      <c r="AZ114" s="90"/>
      <c r="BA114" s="90"/>
      <c r="BB114" s="90"/>
      <c r="BC114" s="90"/>
      <c r="BD114" s="90"/>
      <c r="BE114" s="90">
        <v>100</v>
      </c>
      <c r="BF114" s="90"/>
      <c r="BG114" s="90"/>
      <c r="BH114" s="90"/>
      <c r="BI114" s="90"/>
      <c r="BJ114" s="90"/>
      <c r="BK114" s="90"/>
      <c r="BL114" s="90"/>
    </row>
    <row r="115" spans="1:64" ht="25.5" customHeight="1" x14ac:dyDescent="0.2">
      <c r="A115" s="68">
        <v>0</v>
      </c>
      <c r="B115" s="68"/>
      <c r="C115" s="68"/>
      <c r="D115" s="68"/>
      <c r="E115" s="68"/>
      <c r="F115" s="68"/>
      <c r="G115" s="108" t="s">
        <v>179</v>
      </c>
      <c r="H115" s="109"/>
      <c r="I115" s="109"/>
      <c r="J115" s="109"/>
      <c r="K115" s="109"/>
      <c r="L115" s="109"/>
      <c r="M115" s="109"/>
      <c r="N115" s="109"/>
      <c r="O115" s="109"/>
      <c r="P115" s="109"/>
      <c r="Q115" s="109"/>
      <c r="R115" s="109"/>
      <c r="S115" s="109"/>
      <c r="T115" s="109"/>
      <c r="U115" s="109"/>
      <c r="V115" s="109"/>
      <c r="W115" s="109"/>
      <c r="X115" s="109"/>
      <c r="Y115" s="110"/>
      <c r="Z115" s="91" t="s">
        <v>97</v>
      </c>
      <c r="AA115" s="91"/>
      <c r="AB115" s="91"/>
      <c r="AC115" s="91"/>
      <c r="AD115" s="91"/>
      <c r="AE115" s="108" t="s">
        <v>98</v>
      </c>
      <c r="AF115" s="109"/>
      <c r="AG115" s="109"/>
      <c r="AH115" s="109"/>
      <c r="AI115" s="109"/>
      <c r="AJ115" s="109"/>
      <c r="AK115" s="109"/>
      <c r="AL115" s="109"/>
      <c r="AM115" s="109"/>
      <c r="AN115" s="110"/>
      <c r="AO115" s="90">
        <v>100</v>
      </c>
      <c r="AP115" s="90"/>
      <c r="AQ115" s="90"/>
      <c r="AR115" s="90"/>
      <c r="AS115" s="90"/>
      <c r="AT115" s="90"/>
      <c r="AU115" s="90"/>
      <c r="AV115" s="90"/>
      <c r="AW115" s="90">
        <v>0</v>
      </c>
      <c r="AX115" s="90"/>
      <c r="AY115" s="90"/>
      <c r="AZ115" s="90"/>
      <c r="BA115" s="90"/>
      <c r="BB115" s="90"/>
      <c r="BC115" s="90"/>
      <c r="BD115" s="90"/>
      <c r="BE115" s="90">
        <v>100</v>
      </c>
      <c r="BF115" s="90"/>
      <c r="BG115" s="90"/>
      <c r="BH115" s="90"/>
      <c r="BI115" s="90"/>
      <c r="BJ115" s="90"/>
      <c r="BK115" s="90"/>
      <c r="BL115" s="90"/>
    </row>
    <row r="116" spans="1:64" ht="25.5" customHeight="1" x14ac:dyDescent="0.2">
      <c r="A116" s="68">
        <v>0</v>
      </c>
      <c r="B116" s="68"/>
      <c r="C116" s="68"/>
      <c r="D116" s="68"/>
      <c r="E116" s="68"/>
      <c r="F116" s="68"/>
      <c r="G116" s="108" t="s">
        <v>180</v>
      </c>
      <c r="H116" s="109"/>
      <c r="I116" s="109"/>
      <c r="J116" s="109"/>
      <c r="K116" s="109"/>
      <c r="L116" s="109"/>
      <c r="M116" s="109"/>
      <c r="N116" s="109"/>
      <c r="O116" s="109"/>
      <c r="P116" s="109"/>
      <c r="Q116" s="109"/>
      <c r="R116" s="109"/>
      <c r="S116" s="109"/>
      <c r="T116" s="109"/>
      <c r="U116" s="109"/>
      <c r="V116" s="109"/>
      <c r="W116" s="109"/>
      <c r="X116" s="109"/>
      <c r="Y116" s="110"/>
      <c r="Z116" s="91" t="s">
        <v>97</v>
      </c>
      <c r="AA116" s="91"/>
      <c r="AB116" s="91"/>
      <c r="AC116" s="91"/>
      <c r="AD116" s="91"/>
      <c r="AE116" s="108" t="s">
        <v>98</v>
      </c>
      <c r="AF116" s="109"/>
      <c r="AG116" s="109"/>
      <c r="AH116" s="109"/>
      <c r="AI116" s="109"/>
      <c r="AJ116" s="109"/>
      <c r="AK116" s="109"/>
      <c r="AL116" s="109"/>
      <c r="AM116" s="109"/>
      <c r="AN116" s="110"/>
      <c r="AO116" s="90">
        <v>100</v>
      </c>
      <c r="AP116" s="90"/>
      <c r="AQ116" s="90"/>
      <c r="AR116" s="90"/>
      <c r="AS116" s="90"/>
      <c r="AT116" s="90"/>
      <c r="AU116" s="90"/>
      <c r="AV116" s="90"/>
      <c r="AW116" s="90">
        <v>0</v>
      </c>
      <c r="AX116" s="90"/>
      <c r="AY116" s="90"/>
      <c r="AZ116" s="90"/>
      <c r="BA116" s="90"/>
      <c r="BB116" s="90"/>
      <c r="BC116" s="90"/>
      <c r="BD116" s="90"/>
      <c r="BE116" s="90">
        <v>100</v>
      </c>
      <c r="BF116" s="90"/>
      <c r="BG116" s="90"/>
      <c r="BH116" s="90"/>
      <c r="BI116" s="90"/>
      <c r="BJ116" s="90"/>
      <c r="BK116" s="90"/>
      <c r="BL116" s="90"/>
    </row>
    <row r="117" spans="1:64" ht="25.5" customHeight="1" x14ac:dyDescent="0.2">
      <c r="A117" s="68">
        <v>0</v>
      </c>
      <c r="B117" s="68"/>
      <c r="C117" s="68"/>
      <c r="D117" s="68"/>
      <c r="E117" s="68"/>
      <c r="F117" s="68"/>
      <c r="G117" s="108" t="s">
        <v>181</v>
      </c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10"/>
      <c r="Z117" s="91" t="s">
        <v>97</v>
      </c>
      <c r="AA117" s="91"/>
      <c r="AB117" s="91"/>
      <c r="AC117" s="91"/>
      <c r="AD117" s="91"/>
      <c r="AE117" s="108" t="s">
        <v>98</v>
      </c>
      <c r="AF117" s="109"/>
      <c r="AG117" s="109"/>
      <c r="AH117" s="109"/>
      <c r="AI117" s="109"/>
      <c r="AJ117" s="109"/>
      <c r="AK117" s="109"/>
      <c r="AL117" s="109"/>
      <c r="AM117" s="109"/>
      <c r="AN117" s="110"/>
      <c r="AO117" s="90">
        <v>100</v>
      </c>
      <c r="AP117" s="90"/>
      <c r="AQ117" s="90"/>
      <c r="AR117" s="90"/>
      <c r="AS117" s="90"/>
      <c r="AT117" s="90"/>
      <c r="AU117" s="90"/>
      <c r="AV117" s="90"/>
      <c r="AW117" s="90">
        <v>0</v>
      </c>
      <c r="AX117" s="90"/>
      <c r="AY117" s="90"/>
      <c r="AZ117" s="90"/>
      <c r="BA117" s="90"/>
      <c r="BB117" s="90"/>
      <c r="BC117" s="90"/>
      <c r="BD117" s="90"/>
      <c r="BE117" s="90">
        <v>100</v>
      </c>
      <c r="BF117" s="90"/>
      <c r="BG117" s="90"/>
      <c r="BH117" s="90"/>
      <c r="BI117" s="90"/>
      <c r="BJ117" s="90"/>
      <c r="BK117" s="90"/>
      <c r="BL117" s="90"/>
    </row>
    <row r="118" spans="1:64" ht="25.5" customHeight="1" x14ac:dyDescent="0.2">
      <c r="A118" s="68">
        <v>0</v>
      </c>
      <c r="B118" s="68"/>
      <c r="C118" s="68"/>
      <c r="D118" s="68"/>
      <c r="E118" s="68"/>
      <c r="F118" s="68"/>
      <c r="G118" s="108" t="s">
        <v>182</v>
      </c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10"/>
      <c r="Z118" s="91" t="s">
        <v>97</v>
      </c>
      <c r="AA118" s="91"/>
      <c r="AB118" s="91"/>
      <c r="AC118" s="91"/>
      <c r="AD118" s="91"/>
      <c r="AE118" s="108" t="s">
        <v>98</v>
      </c>
      <c r="AF118" s="109"/>
      <c r="AG118" s="109"/>
      <c r="AH118" s="109"/>
      <c r="AI118" s="109"/>
      <c r="AJ118" s="109"/>
      <c r="AK118" s="109"/>
      <c r="AL118" s="109"/>
      <c r="AM118" s="109"/>
      <c r="AN118" s="110"/>
      <c r="AO118" s="90">
        <v>100</v>
      </c>
      <c r="AP118" s="90"/>
      <c r="AQ118" s="90"/>
      <c r="AR118" s="90"/>
      <c r="AS118" s="90"/>
      <c r="AT118" s="90"/>
      <c r="AU118" s="90"/>
      <c r="AV118" s="90"/>
      <c r="AW118" s="90">
        <v>0</v>
      </c>
      <c r="AX118" s="90"/>
      <c r="AY118" s="90"/>
      <c r="AZ118" s="90"/>
      <c r="BA118" s="90"/>
      <c r="BB118" s="90"/>
      <c r="BC118" s="90"/>
      <c r="BD118" s="90"/>
      <c r="BE118" s="90">
        <v>100</v>
      </c>
      <c r="BF118" s="90"/>
      <c r="BG118" s="90"/>
      <c r="BH118" s="90"/>
      <c r="BI118" s="90"/>
      <c r="BJ118" s="90"/>
      <c r="BK118" s="90"/>
      <c r="BL118" s="90"/>
    </row>
    <row r="119" spans="1:64" ht="25.5" customHeight="1" x14ac:dyDescent="0.2">
      <c r="A119" s="68">
        <v>0</v>
      </c>
      <c r="B119" s="68"/>
      <c r="C119" s="68"/>
      <c r="D119" s="68"/>
      <c r="E119" s="68"/>
      <c r="F119" s="68"/>
      <c r="G119" s="108" t="s">
        <v>183</v>
      </c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109"/>
      <c r="X119" s="109"/>
      <c r="Y119" s="110"/>
      <c r="Z119" s="91" t="s">
        <v>97</v>
      </c>
      <c r="AA119" s="91"/>
      <c r="AB119" s="91"/>
      <c r="AC119" s="91"/>
      <c r="AD119" s="91"/>
      <c r="AE119" s="108" t="s">
        <v>98</v>
      </c>
      <c r="AF119" s="109"/>
      <c r="AG119" s="109"/>
      <c r="AH119" s="109"/>
      <c r="AI119" s="109"/>
      <c r="AJ119" s="109"/>
      <c r="AK119" s="109"/>
      <c r="AL119" s="109"/>
      <c r="AM119" s="109"/>
      <c r="AN119" s="110"/>
      <c r="AO119" s="90">
        <v>100</v>
      </c>
      <c r="AP119" s="90"/>
      <c r="AQ119" s="90"/>
      <c r="AR119" s="90"/>
      <c r="AS119" s="90"/>
      <c r="AT119" s="90"/>
      <c r="AU119" s="90"/>
      <c r="AV119" s="90"/>
      <c r="AW119" s="90">
        <v>0</v>
      </c>
      <c r="AX119" s="90"/>
      <c r="AY119" s="90"/>
      <c r="AZ119" s="90"/>
      <c r="BA119" s="90"/>
      <c r="BB119" s="90"/>
      <c r="BC119" s="90"/>
      <c r="BD119" s="90"/>
      <c r="BE119" s="90">
        <v>100</v>
      </c>
      <c r="BF119" s="90"/>
      <c r="BG119" s="90"/>
      <c r="BH119" s="90"/>
      <c r="BI119" s="90"/>
      <c r="BJ119" s="90"/>
      <c r="BK119" s="90"/>
      <c r="BL119" s="90"/>
    </row>
    <row r="120" spans="1:64" ht="25.5" customHeight="1" x14ac:dyDescent="0.2">
      <c r="A120" s="68">
        <v>0</v>
      </c>
      <c r="B120" s="68"/>
      <c r="C120" s="68"/>
      <c r="D120" s="68"/>
      <c r="E120" s="68"/>
      <c r="F120" s="68"/>
      <c r="G120" s="108" t="s">
        <v>184</v>
      </c>
      <c r="H120" s="109"/>
      <c r="I120" s="109"/>
      <c r="J120" s="109"/>
      <c r="K120" s="109"/>
      <c r="L120" s="109"/>
      <c r="M120" s="109"/>
      <c r="N120" s="109"/>
      <c r="O120" s="109"/>
      <c r="P120" s="109"/>
      <c r="Q120" s="109"/>
      <c r="R120" s="109"/>
      <c r="S120" s="109"/>
      <c r="T120" s="109"/>
      <c r="U120" s="109"/>
      <c r="V120" s="109"/>
      <c r="W120" s="109"/>
      <c r="X120" s="109"/>
      <c r="Y120" s="110"/>
      <c r="Z120" s="91" t="s">
        <v>97</v>
      </c>
      <c r="AA120" s="91"/>
      <c r="AB120" s="91"/>
      <c r="AC120" s="91"/>
      <c r="AD120" s="91"/>
      <c r="AE120" s="108" t="s">
        <v>98</v>
      </c>
      <c r="AF120" s="109"/>
      <c r="AG120" s="109"/>
      <c r="AH120" s="109"/>
      <c r="AI120" s="109"/>
      <c r="AJ120" s="109"/>
      <c r="AK120" s="109"/>
      <c r="AL120" s="109"/>
      <c r="AM120" s="109"/>
      <c r="AN120" s="110"/>
      <c r="AO120" s="90">
        <v>100</v>
      </c>
      <c r="AP120" s="90"/>
      <c r="AQ120" s="90"/>
      <c r="AR120" s="90"/>
      <c r="AS120" s="90"/>
      <c r="AT120" s="90"/>
      <c r="AU120" s="90"/>
      <c r="AV120" s="90"/>
      <c r="AW120" s="90">
        <v>0</v>
      </c>
      <c r="AX120" s="90"/>
      <c r="AY120" s="90"/>
      <c r="AZ120" s="90"/>
      <c r="BA120" s="90"/>
      <c r="BB120" s="90"/>
      <c r="BC120" s="90"/>
      <c r="BD120" s="90"/>
      <c r="BE120" s="90">
        <v>100</v>
      </c>
      <c r="BF120" s="90"/>
      <c r="BG120" s="90"/>
      <c r="BH120" s="90"/>
      <c r="BI120" s="90"/>
      <c r="BJ120" s="90"/>
      <c r="BK120" s="90"/>
      <c r="BL120" s="90"/>
    </row>
    <row r="121" spans="1:64" x14ac:dyDescent="0.2"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</row>
    <row r="123" spans="1:64" ht="16.5" customHeight="1" x14ac:dyDescent="0.2">
      <c r="A123" s="103" t="s">
        <v>107</v>
      </c>
      <c r="B123" s="104"/>
      <c r="C123" s="104"/>
      <c r="D123" s="104"/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5"/>
      <c r="AO123" s="43" t="s">
        <v>109</v>
      </c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  <c r="BA123" s="44"/>
      <c r="BB123" s="44"/>
      <c r="BC123" s="44"/>
      <c r="BD123" s="44"/>
      <c r="BE123" s="44"/>
      <c r="BF123" s="44"/>
      <c r="BG123" s="44"/>
    </row>
    <row r="124" spans="1:64" x14ac:dyDescent="0.2">
      <c r="W124" s="102" t="s">
        <v>13</v>
      </c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O124" s="102" t="s">
        <v>60</v>
      </c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</row>
    <row r="125" spans="1:64" ht="15.75" customHeight="1" x14ac:dyDescent="0.2">
      <c r="A125" s="106" t="s">
        <v>11</v>
      </c>
      <c r="B125" s="106"/>
      <c r="C125" s="106"/>
      <c r="D125" s="106"/>
      <c r="E125" s="106"/>
      <c r="F125" s="106"/>
    </row>
    <row r="126" spans="1:64" ht="13.15" customHeight="1" x14ac:dyDescent="0.2">
      <c r="A126" s="51" t="s">
        <v>106</v>
      </c>
      <c r="B126" s="44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</row>
    <row r="127" spans="1:64" x14ac:dyDescent="0.2">
      <c r="A127" s="107" t="s">
        <v>55</v>
      </c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 s="107"/>
      <c r="Q127" s="107"/>
      <c r="R127" s="107"/>
      <c r="S127" s="107"/>
      <c r="T127" s="107"/>
      <c r="U127" s="107"/>
      <c r="V127" s="107"/>
      <c r="W127" s="107"/>
      <c r="X127" s="107"/>
      <c r="Y127" s="107"/>
      <c r="Z127" s="107"/>
      <c r="AA127" s="107"/>
      <c r="AB127" s="107"/>
      <c r="AC127" s="107"/>
      <c r="AD127" s="107"/>
      <c r="AE127" s="107"/>
      <c r="AF127" s="107"/>
      <c r="AG127" s="107"/>
      <c r="AH127" s="107"/>
      <c r="AI127" s="107"/>
      <c r="AJ127" s="107"/>
      <c r="AK127" s="107"/>
      <c r="AL127" s="107"/>
      <c r="AM127" s="107"/>
      <c r="AN127" s="107"/>
      <c r="AO127" s="107"/>
      <c r="AP127" s="107"/>
      <c r="AQ127" s="107"/>
      <c r="AR127" s="107"/>
      <c r="AS127" s="107"/>
    </row>
    <row r="128" spans="1:64" ht="10.5" customHeight="1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</row>
    <row r="129" spans="1:59" ht="15.75" customHeight="1" x14ac:dyDescent="0.2">
      <c r="A129" s="103" t="s">
        <v>108</v>
      </c>
      <c r="B129" s="104"/>
      <c r="C129" s="104"/>
      <c r="D129" s="104"/>
      <c r="E129" s="104"/>
      <c r="F129" s="104"/>
      <c r="G129" s="104"/>
      <c r="H129" s="104"/>
      <c r="I129" s="104"/>
      <c r="J129" s="104"/>
      <c r="K129" s="104"/>
      <c r="L129" s="104"/>
      <c r="M129" s="104"/>
      <c r="N129" s="104"/>
      <c r="O129" s="104"/>
      <c r="P129" s="104"/>
      <c r="Q129" s="104"/>
      <c r="R129" s="104"/>
      <c r="S129" s="104"/>
      <c r="T129" s="104"/>
      <c r="U129" s="104"/>
      <c r="V129" s="104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5"/>
      <c r="AO129" s="43" t="s">
        <v>110</v>
      </c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  <c r="BA129" s="44"/>
      <c r="BB129" s="44"/>
      <c r="BC129" s="44"/>
      <c r="BD129" s="44"/>
      <c r="BE129" s="44"/>
      <c r="BF129" s="44"/>
      <c r="BG129" s="44"/>
    </row>
    <row r="130" spans="1:59" x14ac:dyDescent="0.2">
      <c r="W130" s="102" t="s">
        <v>13</v>
      </c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O130" s="102" t="s">
        <v>60</v>
      </c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</row>
    <row r="131" spans="1:59" x14ac:dyDescent="0.2">
      <c r="A131" s="115">
        <v>44921</v>
      </c>
      <c r="B131" s="116"/>
      <c r="C131" s="116"/>
      <c r="D131" s="116"/>
      <c r="E131" s="116"/>
      <c r="F131" s="116"/>
      <c r="G131" s="116"/>
      <c r="H131" s="116"/>
    </row>
    <row r="132" spans="1:59" x14ac:dyDescent="0.2">
      <c r="A132" s="102" t="s">
        <v>53</v>
      </c>
      <c r="B132" s="102"/>
      <c r="C132" s="102"/>
      <c r="D132" s="102"/>
      <c r="E132" s="102"/>
      <c r="F132" s="102"/>
      <c r="G132" s="102"/>
      <c r="H132" s="102"/>
      <c r="I132" s="17"/>
      <c r="J132" s="17"/>
      <c r="K132" s="17"/>
      <c r="L132" s="17"/>
      <c r="M132" s="17"/>
      <c r="N132" s="17"/>
      <c r="O132" s="17"/>
      <c r="P132" s="17"/>
      <c r="Q132" s="17"/>
    </row>
    <row r="133" spans="1:59" x14ac:dyDescent="0.2">
      <c r="A133" s="24" t="s">
        <v>54</v>
      </c>
    </row>
  </sheetData>
  <mergeCells count="505">
    <mergeCell ref="A119:F119"/>
    <mergeCell ref="G119:Y119"/>
    <mergeCell ref="AW119:BD119"/>
    <mergeCell ref="A120:F120"/>
    <mergeCell ref="G120:Y120"/>
    <mergeCell ref="BE119:BL119"/>
    <mergeCell ref="AW120:BD120"/>
    <mergeCell ref="Z119:AD119"/>
    <mergeCell ref="AE119:AN119"/>
    <mergeCell ref="AO119:AV119"/>
    <mergeCell ref="BE120:BL120"/>
    <mergeCell ref="Z120:AD120"/>
    <mergeCell ref="AE120:AN120"/>
    <mergeCell ref="AO120:AV120"/>
    <mergeCell ref="BE118:BL118"/>
    <mergeCell ref="AO117:AV117"/>
    <mergeCell ref="AW117:BD117"/>
    <mergeCell ref="A118:F118"/>
    <mergeCell ref="G118:Y118"/>
    <mergeCell ref="Z118:AD118"/>
    <mergeCell ref="AE118:AN118"/>
    <mergeCell ref="AO118:AV118"/>
    <mergeCell ref="AW118:BD118"/>
    <mergeCell ref="A117:F117"/>
    <mergeCell ref="A116:F116"/>
    <mergeCell ref="G116:Y116"/>
    <mergeCell ref="A115:F115"/>
    <mergeCell ref="G115:Y115"/>
    <mergeCell ref="Z116:AD116"/>
    <mergeCell ref="AE116:AN116"/>
    <mergeCell ref="A114:F114"/>
    <mergeCell ref="G114:Y114"/>
    <mergeCell ref="AO114:AV114"/>
    <mergeCell ref="AW114:BD114"/>
    <mergeCell ref="Z115:AD115"/>
    <mergeCell ref="AE115:AN115"/>
    <mergeCell ref="G117:Y117"/>
    <mergeCell ref="Z117:AD117"/>
    <mergeCell ref="AE117:AN117"/>
    <mergeCell ref="BE114:BL114"/>
    <mergeCell ref="BE115:BL115"/>
    <mergeCell ref="Z114:AD114"/>
    <mergeCell ref="BE116:BL116"/>
    <mergeCell ref="BE117:BL117"/>
    <mergeCell ref="AO116:AV116"/>
    <mergeCell ref="AW116:BD116"/>
    <mergeCell ref="AO115:AV115"/>
    <mergeCell ref="AW115:BD115"/>
    <mergeCell ref="AE114:AN114"/>
    <mergeCell ref="G111:Y111"/>
    <mergeCell ref="Z111:AD111"/>
    <mergeCell ref="AE111:AN111"/>
    <mergeCell ref="AO111:AV111"/>
    <mergeCell ref="A112:F112"/>
    <mergeCell ref="G112:Y112"/>
    <mergeCell ref="A113:F113"/>
    <mergeCell ref="G113:Y113"/>
    <mergeCell ref="BE112:BL112"/>
    <mergeCell ref="BE111:BL111"/>
    <mergeCell ref="AW113:BD113"/>
    <mergeCell ref="BE113:BL113"/>
    <mergeCell ref="AE112:AN112"/>
    <mergeCell ref="AO112:AV112"/>
    <mergeCell ref="AW108:BD108"/>
    <mergeCell ref="Z110:AD110"/>
    <mergeCell ref="Z113:AD113"/>
    <mergeCell ref="AW111:BD111"/>
    <mergeCell ref="AE113:AN113"/>
    <mergeCell ref="AO113:AV113"/>
    <mergeCell ref="Z112:AD112"/>
    <mergeCell ref="AW112:BD112"/>
    <mergeCell ref="BE108:BL108"/>
    <mergeCell ref="AO109:AV109"/>
    <mergeCell ref="AW109:BD109"/>
    <mergeCell ref="BE109:BL109"/>
    <mergeCell ref="BE110:BL110"/>
    <mergeCell ref="A108:F108"/>
    <mergeCell ref="G108:Y108"/>
    <mergeCell ref="AO110:AV110"/>
    <mergeCell ref="AW110:BD110"/>
    <mergeCell ref="A110:F110"/>
    <mergeCell ref="A111:F111"/>
    <mergeCell ref="Z108:AD108"/>
    <mergeCell ref="AE108:AN108"/>
    <mergeCell ref="AO108:AV108"/>
    <mergeCell ref="Z109:AD109"/>
    <mergeCell ref="AE109:AN109"/>
    <mergeCell ref="AE110:AN110"/>
    <mergeCell ref="G110:Y110"/>
    <mergeCell ref="A109:F109"/>
    <mergeCell ref="G109:Y109"/>
    <mergeCell ref="AW105:BD105"/>
    <mergeCell ref="AO107:AV107"/>
    <mergeCell ref="BE105:BL105"/>
    <mergeCell ref="Z107:AD107"/>
    <mergeCell ref="AE107:AN107"/>
    <mergeCell ref="Z104:AD104"/>
    <mergeCell ref="AE104:AN104"/>
    <mergeCell ref="AW106:BD106"/>
    <mergeCell ref="BE106:BL106"/>
    <mergeCell ref="A104:F104"/>
    <mergeCell ref="G104:Y104"/>
    <mergeCell ref="AW104:BD104"/>
    <mergeCell ref="AW107:BD107"/>
    <mergeCell ref="BE107:BL107"/>
    <mergeCell ref="Z105:AD105"/>
    <mergeCell ref="AE105:AN105"/>
    <mergeCell ref="AO105:AV105"/>
    <mergeCell ref="G105:Y105"/>
    <mergeCell ref="A106:F106"/>
    <mergeCell ref="G106:Y106"/>
    <mergeCell ref="A107:F107"/>
    <mergeCell ref="G107:Y107"/>
    <mergeCell ref="BE104:BL104"/>
    <mergeCell ref="A105:F105"/>
    <mergeCell ref="Z106:AD106"/>
    <mergeCell ref="AE106:AN106"/>
    <mergeCell ref="AO106:AV106"/>
    <mergeCell ref="AO104:AV104"/>
    <mergeCell ref="BE103:BL103"/>
    <mergeCell ref="A102:F102"/>
    <mergeCell ref="G102:Y102"/>
    <mergeCell ref="Z102:AD102"/>
    <mergeCell ref="AE102:AN102"/>
    <mergeCell ref="AO102:AV102"/>
    <mergeCell ref="AW102:BD102"/>
    <mergeCell ref="A103:F103"/>
    <mergeCell ref="G103:Y103"/>
    <mergeCell ref="Z103:AD103"/>
    <mergeCell ref="AE103:AN103"/>
    <mergeCell ref="AW99:BD99"/>
    <mergeCell ref="AE101:AN101"/>
    <mergeCell ref="AO101:AV101"/>
    <mergeCell ref="AW101:BD101"/>
    <mergeCell ref="AO103:AV103"/>
    <mergeCell ref="AW103:BD103"/>
    <mergeCell ref="BE101:BL101"/>
    <mergeCell ref="A100:F100"/>
    <mergeCell ref="G100:Y100"/>
    <mergeCell ref="A101:F101"/>
    <mergeCell ref="G101:Y101"/>
    <mergeCell ref="Z101:AD101"/>
    <mergeCell ref="BE102:BL102"/>
    <mergeCell ref="G99:Y99"/>
    <mergeCell ref="Z99:AD99"/>
    <mergeCell ref="AE99:AN99"/>
    <mergeCell ref="AO99:AV99"/>
    <mergeCell ref="AE100:AN100"/>
    <mergeCell ref="AO100:AV100"/>
    <mergeCell ref="AW100:BD100"/>
    <mergeCell ref="BE100:BL100"/>
    <mergeCell ref="BE99:BL99"/>
    <mergeCell ref="A98:F98"/>
    <mergeCell ref="G98:Y98"/>
    <mergeCell ref="A99:F99"/>
    <mergeCell ref="Z100:AD100"/>
    <mergeCell ref="A96:F96"/>
    <mergeCell ref="G96:Y96"/>
    <mergeCell ref="A97:F97"/>
    <mergeCell ref="G97:Y97"/>
    <mergeCell ref="Z97:AD97"/>
    <mergeCell ref="AW97:BD97"/>
    <mergeCell ref="BE97:BL97"/>
    <mergeCell ref="AE97:AN97"/>
    <mergeCell ref="AW96:BD96"/>
    <mergeCell ref="Z98:AD98"/>
    <mergeCell ref="AE98:AN98"/>
    <mergeCell ref="AO98:AV98"/>
    <mergeCell ref="AW98:BD98"/>
    <mergeCell ref="BE98:BL98"/>
    <mergeCell ref="A94:F94"/>
    <mergeCell ref="G94:Y94"/>
    <mergeCell ref="A95:F95"/>
    <mergeCell ref="G95:Y95"/>
    <mergeCell ref="AO95:AV95"/>
    <mergeCell ref="AW95:BD95"/>
    <mergeCell ref="BE95:BL95"/>
    <mergeCell ref="BE96:BL96"/>
    <mergeCell ref="AO97:AV97"/>
    <mergeCell ref="AW90:BD90"/>
    <mergeCell ref="AO92:AV92"/>
    <mergeCell ref="Z96:AD96"/>
    <mergeCell ref="AE96:AN96"/>
    <mergeCell ref="AO96:AV96"/>
    <mergeCell ref="Z95:AD95"/>
    <mergeCell ref="AE95:AN95"/>
    <mergeCell ref="Z92:AD92"/>
    <mergeCell ref="AE92:AN92"/>
    <mergeCell ref="Z93:AD93"/>
    <mergeCell ref="BE92:BL92"/>
    <mergeCell ref="Z94:AD94"/>
    <mergeCell ref="AE94:AN94"/>
    <mergeCell ref="AO94:AV94"/>
    <mergeCell ref="AW94:BD94"/>
    <mergeCell ref="BE94:BL94"/>
    <mergeCell ref="AW92:BD92"/>
    <mergeCell ref="BE93:BL93"/>
    <mergeCell ref="AE93:AN93"/>
    <mergeCell ref="BE91:BL91"/>
    <mergeCell ref="A90:F90"/>
    <mergeCell ref="G90:Y90"/>
    <mergeCell ref="A91:F91"/>
    <mergeCell ref="G91:Y91"/>
    <mergeCell ref="Z91:AD91"/>
    <mergeCell ref="AE91:AN91"/>
    <mergeCell ref="Z90:AD90"/>
    <mergeCell ref="AE90:AN90"/>
    <mergeCell ref="AO90:AV90"/>
    <mergeCell ref="A93:F93"/>
    <mergeCell ref="A92:F92"/>
    <mergeCell ref="G92:Y92"/>
    <mergeCell ref="G93:Y93"/>
    <mergeCell ref="AO91:AV91"/>
    <mergeCell ref="AW91:BD91"/>
    <mergeCell ref="AO93:AV93"/>
    <mergeCell ref="BE88:BL88"/>
    <mergeCell ref="AO86:AV86"/>
    <mergeCell ref="AO87:AV87"/>
    <mergeCell ref="AW87:BD87"/>
    <mergeCell ref="AE89:AN89"/>
    <mergeCell ref="AO89:AV89"/>
    <mergeCell ref="A89:F89"/>
    <mergeCell ref="G89:Y89"/>
    <mergeCell ref="BE86:BL86"/>
    <mergeCell ref="Z89:AD89"/>
    <mergeCell ref="AW93:BD93"/>
    <mergeCell ref="BE90:BL90"/>
    <mergeCell ref="BE87:BL87"/>
    <mergeCell ref="AW89:BD89"/>
    <mergeCell ref="BE89:BL89"/>
    <mergeCell ref="AW88:BD88"/>
    <mergeCell ref="A87:F87"/>
    <mergeCell ref="Z88:AD88"/>
    <mergeCell ref="AE88:AN88"/>
    <mergeCell ref="AO88:AV88"/>
    <mergeCell ref="Z87:AD87"/>
    <mergeCell ref="AE87:AN87"/>
    <mergeCell ref="A88:F88"/>
    <mergeCell ref="G88:Y88"/>
    <mergeCell ref="G87:Y87"/>
    <mergeCell ref="BE84:BL84"/>
    <mergeCell ref="A85:F85"/>
    <mergeCell ref="G85:Y85"/>
    <mergeCell ref="Z85:AD85"/>
    <mergeCell ref="AE85:AN85"/>
    <mergeCell ref="AO85:AV85"/>
    <mergeCell ref="AW85:BD85"/>
    <mergeCell ref="AW86:BD86"/>
    <mergeCell ref="Z86:AD86"/>
    <mergeCell ref="BE85:BL85"/>
    <mergeCell ref="Z84:AD84"/>
    <mergeCell ref="AE84:AN84"/>
    <mergeCell ref="A84:F84"/>
    <mergeCell ref="G84:Y84"/>
    <mergeCell ref="A86:F86"/>
    <mergeCell ref="G86:Y86"/>
    <mergeCell ref="AE86:AN86"/>
    <mergeCell ref="AO84:AV84"/>
    <mergeCell ref="AW84:BD84"/>
    <mergeCell ref="AE82:AN82"/>
    <mergeCell ref="A81:F81"/>
    <mergeCell ref="A80:F80"/>
    <mergeCell ref="G80:Y80"/>
    <mergeCell ref="A82:F82"/>
    <mergeCell ref="G82:Y82"/>
    <mergeCell ref="BE78:BL78"/>
    <mergeCell ref="A83:F83"/>
    <mergeCell ref="G83:Y83"/>
    <mergeCell ref="AE78:AN78"/>
    <mergeCell ref="AO78:AV78"/>
    <mergeCell ref="A78:F78"/>
    <mergeCell ref="Z83:AD83"/>
    <mergeCell ref="AE83:AN83"/>
    <mergeCell ref="AO83:AV83"/>
    <mergeCell ref="Z82:AD82"/>
    <mergeCell ref="BE82:BL82"/>
    <mergeCell ref="AO82:AV82"/>
    <mergeCell ref="Z78:AD78"/>
    <mergeCell ref="BE79:BL79"/>
    <mergeCell ref="Z81:AD81"/>
    <mergeCell ref="AE81:AN81"/>
    <mergeCell ref="AO81:AV81"/>
    <mergeCell ref="AW81:BD81"/>
    <mergeCell ref="AW80:BD80"/>
    <mergeCell ref="BE81:BL81"/>
    <mergeCell ref="A132:H132"/>
    <mergeCell ref="W130:AM130"/>
    <mergeCell ref="AO130:BG130"/>
    <mergeCell ref="A125:F125"/>
    <mergeCell ref="A131:H131"/>
    <mergeCell ref="A129:V129"/>
    <mergeCell ref="W129:AM129"/>
    <mergeCell ref="A126:AS126"/>
    <mergeCell ref="W124:AM124"/>
    <mergeCell ref="AB64:AI64"/>
    <mergeCell ref="AJ64:AQ64"/>
    <mergeCell ref="AR64:AY64"/>
    <mergeCell ref="D65:AA65"/>
    <mergeCell ref="AB65:AI65"/>
    <mergeCell ref="AJ65:AQ65"/>
    <mergeCell ref="AR65:AY65"/>
    <mergeCell ref="D64:AA64"/>
    <mergeCell ref="Z72:AD72"/>
    <mergeCell ref="AW77:BD77"/>
    <mergeCell ref="BE77:BL77"/>
    <mergeCell ref="G76:Y76"/>
    <mergeCell ref="Z74:AD74"/>
    <mergeCell ref="AE74:AN74"/>
    <mergeCell ref="Z76:AD76"/>
    <mergeCell ref="AE76:AN76"/>
    <mergeCell ref="AE72:AN72"/>
    <mergeCell ref="AE75:AN75"/>
    <mergeCell ref="AW73:BD73"/>
    <mergeCell ref="AO73:AV73"/>
    <mergeCell ref="AO129:BG129"/>
    <mergeCell ref="A127:AS127"/>
    <mergeCell ref="AO75:AV75"/>
    <mergeCell ref="AW75:BD75"/>
    <mergeCell ref="AO74:AV74"/>
    <mergeCell ref="BE75:BL75"/>
    <mergeCell ref="Z77:AD77"/>
    <mergeCell ref="AE77:AN77"/>
    <mergeCell ref="AR66:AY66"/>
    <mergeCell ref="A69:BL69"/>
    <mergeCell ref="AW72:BD72"/>
    <mergeCell ref="G75:Y75"/>
    <mergeCell ref="Z75:AD75"/>
    <mergeCell ref="AO71:AV71"/>
    <mergeCell ref="AO72:AV72"/>
    <mergeCell ref="A74:F74"/>
    <mergeCell ref="BE73:BL73"/>
    <mergeCell ref="A72:F72"/>
    <mergeCell ref="A123:V123"/>
    <mergeCell ref="G42:BL42"/>
    <mergeCell ref="A43:F43"/>
    <mergeCell ref="G43:BL43"/>
    <mergeCell ref="A44:F44"/>
    <mergeCell ref="AO77:AV77"/>
    <mergeCell ref="A77:F77"/>
    <mergeCell ref="G77:Y77"/>
    <mergeCell ref="AO76:AV76"/>
    <mergeCell ref="AW76:BD76"/>
    <mergeCell ref="BE76:BL76"/>
    <mergeCell ref="AO124:BG124"/>
    <mergeCell ref="BE70:BL70"/>
    <mergeCell ref="A71:F71"/>
    <mergeCell ref="G71:Y71"/>
    <mergeCell ref="AW71:BD71"/>
    <mergeCell ref="BE72:BL72"/>
    <mergeCell ref="A73:F73"/>
    <mergeCell ref="A79:F79"/>
    <mergeCell ref="G79:Y79"/>
    <mergeCell ref="Z79:AD79"/>
    <mergeCell ref="AE79:AN79"/>
    <mergeCell ref="W123:AM123"/>
    <mergeCell ref="AO123:BG123"/>
    <mergeCell ref="AO79:AV79"/>
    <mergeCell ref="AW83:BD83"/>
    <mergeCell ref="BE83:BL83"/>
    <mergeCell ref="AW82:BD82"/>
    <mergeCell ref="A75:F75"/>
    <mergeCell ref="A76:F76"/>
    <mergeCell ref="BE71:BL71"/>
    <mergeCell ref="A70:F70"/>
    <mergeCell ref="G70:Y70"/>
    <mergeCell ref="Z70:AD70"/>
    <mergeCell ref="AE70:AN70"/>
    <mergeCell ref="AO70:AV70"/>
    <mergeCell ref="G73:Y73"/>
    <mergeCell ref="Z73:AD73"/>
    <mergeCell ref="G81:Y81"/>
    <mergeCell ref="Z80:AD80"/>
    <mergeCell ref="AE80:AN80"/>
    <mergeCell ref="AO80:AV80"/>
    <mergeCell ref="AW79:BD79"/>
    <mergeCell ref="G78:Y78"/>
    <mergeCell ref="AJ67:AQ67"/>
    <mergeCell ref="Z71:AD71"/>
    <mergeCell ref="AE71:AN71"/>
    <mergeCell ref="G72:Y72"/>
    <mergeCell ref="AW78:BD78"/>
    <mergeCell ref="BE80:BL80"/>
    <mergeCell ref="AW74:BD74"/>
    <mergeCell ref="BE74:BL74"/>
    <mergeCell ref="AE73:AN73"/>
    <mergeCell ref="G74:Y74"/>
    <mergeCell ref="AR67:AY67"/>
    <mergeCell ref="AW70:BD70"/>
    <mergeCell ref="A62:C63"/>
    <mergeCell ref="A67:C67"/>
    <mergeCell ref="D67:AA67"/>
    <mergeCell ref="AB67:AI67"/>
    <mergeCell ref="A65:C65"/>
    <mergeCell ref="AB62:AI63"/>
    <mergeCell ref="AJ62:AQ63"/>
    <mergeCell ref="AR62:AY63"/>
    <mergeCell ref="A66:C66"/>
    <mergeCell ref="D66:AA66"/>
    <mergeCell ref="AB66:AI66"/>
    <mergeCell ref="AJ66:AQ66"/>
    <mergeCell ref="D58:AB58"/>
    <mergeCell ref="AC58:AJ58"/>
    <mergeCell ref="AK58:AR58"/>
    <mergeCell ref="A58:C58"/>
    <mergeCell ref="D62:AA63"/>
    <mergeCell ref="A64:C64"/>
    <mergeCell ref="A60:BL60"/>
    <mergeCell ref="A61:AY61"/>
    <mergeCell ref="AS58:AZ58"/>
    <mergeCell ref="AS56:AZ56"/>
    <mergeCell ref="AS57:AZ57"/>
    <mergeCell ref="AC57:AJ57"/>
    <mergeCell ref="A56:C56"/>
    <mergeCell ref="D56:AB56"/>
    <mergeCell ref="AC56:AJ56"/>
    <mergeCell ref="AK56:AR56"/>
    <mergeCell ref="A57:C57"/>
    <mergeCell ref="D57:AB57"/>
    <mergeCell ref="AK57:AR57"/>
    <mergeCell ref="A51:AZ51"/>
    <mergeCell ref="A52:AZ52"/>
    <mergeCell ref="A48:F48"/>
    <mergeCell ref="G48:BL48"/>
    <mergeCell ref="A49:F49"/>
    <mergeCell ref="G49:BL49"/>
    <mergeCell ref="G46:BL46"/>
    <mergeCell ref="A47:F47"/>
    <mergeCell ref="G47:BL47"/>
    <mergeCell ref="A42:F42"/>
    <mergeCell ref="G44:BL44"/>
    <mergeCell ref="G45:BL45"/>
    <mergeCell ref="A46:F46"/>
    <mergeCell ref="A45:F45"/>
    <mergeCell ref="AS55:AZ55"/>
    <mergeCell ref="A53:C54"/>
    <mergeCell ref="D53:AB54"/>
    <mergeCell ref="AC53:AJ54"/>
    <mergeCell ref="AK53:AR54"/>
    <mergeCell ref="AS53:AZ54"/>
    <mergeCell ref="A55:C55"/>
    <mergeCell ref="D55:AB55"/>
    <mergeCell ref="AC55:AJ55"/>
    <mergeCell ref="AK55:AR55"/>
    <mergeCell ref="G40:BL40"/>
    <mergeCell ref="A31:F31"/>
    <mergeCell ref="G31:BL31"/>
    <mergeCell ref="A32:F32"/>
    <mergeCell ref="G32:BL32"/>
    <mergeCell ref="A34:BL34"/>
    <mergeCell ref="G30:BL30"/>
    <mergeCell ref="A26:BL26"/>
    <mergeCell ref="A28:BL28"/>
    <mergeCell ref="A41:F41"/>
    <mergeCell ref="G41:BL41"/>
    <mergeCell ref="A29:F29"/>
    <mergeCell ref="G29:BL29"/>
    <mergeCell ref="A39:F39"/>
    <mergeCell ref="G39:BL39"/>
    <mergeCell ref="A40:F40"/>
    <mergeCell ref="N19:Y19"/>
    <mergeCell ref="AA19:AI19"/>
    <mergeCell ref="B20:L20"/>
    <mergeCell ref="AS22:BC22"/>
    <mergeCell ref="A25:BL25"/>
    <mergeCell ref="A38:F38"/>
    <mergeCell ref="G38:BL38"/>
    <mergeCell ref="A35:BL35"/>
    <mergeCell ref="A37:BL37"/>
    <mergeCell ref="A30:F30"/>
    <mergeCell ref="AK20:BC20"/>
    <mergeCell ref="A22:T22"/>
    <mergeCell ref="U22:AD22"/>
    <mergeCell ref="AE22:AR22"/>
    <mergeCell ref="BE19:BL19"/>
    <mergeCell ref="A23:H23"/>
    <mergeCell ref="I23:S23"/>
    <mergeCell ref="T23:W23"/>
    <mergeCell ref="BE20:BL20"/>
    <mergeCell ref="B19:L19"/>
    <mergeCell ref="B16:L16"/>
    <mergeCell ref="N16:AS16"/>
    <mergeCell ref="AU16:BB16"/>
    <mergeCell ref="BD22:BL22"/>
    <mergeCell ref="B17:L17"/>
    <mergeCell ref="N17:AS17"/>
    <mergeCell ref="AU17:BB17"/>
    <mergeCell ref="AK19:BC19"/>
    <mergeCell ref="N20:Y20"/>
    <mergeCell ref="AA20:AI20"/>
    <mergeCell ref="AO1:BL1"/>
    <mergeCell ref="AO2:BL2"/>
    <mergeCell ref="AO3:BL3"/>
    <mergeCell ref="AO4:BL4"/>
    <mergeCell ref="N13:AS13"/>
    <mergeCell ref="AU13:BB13"/>
    <mergeCell ref="AO5:BL5"/>
    <mergeCell ref="AO6:BF6"/>
    <mergeCell ref="B14:L14"/>
    <mergeCell ref="N14:AS14"/>
    <mergeCell ref="AU14:BB14"/>
    <mergeCell ref="AO7:AU7"/>
    <mergeCell ref="AW7:BF7"/>
    <mergeCell ref="A10:BL10"/>
    <mergeCell ref="A11:BL11"/>
    <mergeCell ref="B13:L13"/>
  </mergeCells>
  <phoneticPr fontId="0" type="noConversion"/>
  <conditionalFormatting sqref="H73:L73 H85:L85 H97:L97 H109:L109 G73:G120">
    <cfRule type="cellIs" dxfId="10" priority="3" stopIfTrue="1" operator="equal">
      <formula>$G72</formula>
    </cfRule>
  </conditionalFormatting>
  <conditionalFormatting sqref="D57:D58 D58:I58">
    <cfRule type="cellIs" dxfId="9" priority="2" stopIfTrue="1" operator="equal">
      <formula>$D56</formula>
    </cfRule>
  </conditionalFormatting>
  <conditionalFormatting sqref="A73:F120">
    <cfRule type="cellIs" dxfId="8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zoomScaleSheetLayoutView="100" workbookViewId="0">
      <selection activeCell="BE84" sqref="BE84:BL8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9" t="s">
        <v>43</v>
      </c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</row>
    <row r="2" spans="1:77" ht="15.95" customHeight="1" x14ac:dyDescent="0.2">
      <c r="AO2" s="50" t="s">
        <v>8</v>
      </c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77" ht="15" customHeight="1" x14ac:dyDescent="0.2">
      <c r="AO3" s="51" t="s">
        <v>104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7" ht="13.5" customHeight="1" x14ac:dyDescent="0.2">
      <c r="AO4" s="52" t="s">
        <v>105</v>
      </c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</row>
    <row r="5" spans="1:77" x14ac:dyDescent="0.2">
      <c r="AO5" s="39" t="s">
        <v>28</v>
      </c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</row>
    <row r="6" spans="1:77" ht="7.5" customHeight="1" x14ac:dyDescent="0.2"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</row>
    <row r="7" spans="1:77" ht="12.75" customHeight="1" x14ac:dyDescent="0.2">
      <c r="AO7" s="43" t="s">
        <v>7</v>
      </c>
      <c r="AP7" s="44"/>
      <c r="AQ7" s="44"/>
      <c r="AR7" s="44"/>
      <c r="AS7" s="44"/>
      <c r="AT7" s="44"/>
      <c r="AU7" s="44"/>
      <c r="AV7" s="1" t="s">
        <v>71</v>
      </c>
      <c r="AW7" s="45" t="s">
        <v>6</v>
      </c>
      <c r="AX7" s="44"/>
      <c r="AY7" s="44"/>
      <c r="AZ7" s="44"/>
      <c r="BA7" s="44"/>
      <c r="BB7" s="44"/>
      <c r="BC7" s="44"/>
      <c r="BD7" s="44"/>
      <c r="BE7" s="44"/>
      <c r="BF7" s="4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6" t="s">
        <v>29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114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61</v>
      </c>
      <c r="B13" s="47" t="s">
        <v>103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34"/>
      <c r="N13" s="54" t="s">
        <v>105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35"/>
      <c r="AU13" s="47" t="s">
        <v>111</v>
      </c>
      <c r="AV13" s="48"/>
      <c r="AW13" s="48"/>
      <c r="AX13" s="48"/>
      <c r="AY13" s="48"/>
      <c r="AZ13" s="48"/>
      <c r="BA13" s="48"/>
      <c r="BB13" s="48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1" t="s">
        <v>64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33"/>
      <c r="N14" s="42" t="s">
        <v>70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1" t="s">
        <v>63</v>
      </c>
      <c r="AV14" s="41"/>
      <c r="AW14" s="41"/>
      <c r="AX14" s="41"/>
      <c r="AY14" s="41"/>
      <c r="AZ14" s="41"/>
      <c r="BA14" s="41"/>
      <c r="BB14" s="4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12</v>
      </c>
      <c r="B16" s="47" t="s">
        <v>118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34"/>
      <c r="N16" s="54" t="s">
        <v>117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35"/>
      <c r="AU16" s="47" t="s">
        <v>111</v>
      </c>
      <c r="AV16" s="48"/>
      <c r="AW16" s="48"/>
      <c r="AX16" s="48"/>
      <c r="AY16" s="48"/>
      <c r="AZ16" s="48"/>
      <c r="BA16" s="48"/>
      <c r="BB16" s="48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1" t="s">
        <v>64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33"/>
      <c r="N17" s="42" t="s">
        <v>69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1" t="s">
        <v>63</v>
      </c>
      <c r="AV17" s="41"/>
      <c r="AW17" s="41"/>
      <c r="AX17" s="41"/>
      <c r="AY17" s="41"/>
      <c r="AZ17" s="41"/>
      <c r="BA17" s="41"/>
      <c r="BB17" s="4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62</v>
      </c>
      <c r="B19" s="47" t="s">
        <v>2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N19" s="47" t="s">
        <v>4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26"/>
      <c r="AA19" s="47" t="s">
        <v>5</v>
      </c>
      <c r="AB19" s="48"/>
      <c r="AC19" s="48"/>
      <c r="AD19" s="48"/>
      <c r="AE19" s="48"/>
      <c r="AF19" s="48"/>
      <c r="AG19" s="48"/>
      <c r="AH19" s="48"/>
      <c r="AI19" s="48"/>
      <c r="AJ19" s="26"/>
      <c r="AK19" s="56" t="s">
        <v>3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26"/>
      <c r="BE19" s="47" t="s">
        <v>112</v>
      </c>
      <c r="BF19" s="48"/>
      <c r="BG19" s="48"/>
      <c r="BH19" s="48"/>
      <c r="BI19" s="48"/>
      <c r="BJ19" s="48"/>
      <c r="BK19" s="48"/>
      <c r="BL19" s="48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1" t="s">
        <v>64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N20" s="41" t="s">
        <v>65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28"/>
      <c r="AA20" s="57" t="s">
        <v>66</v>
      </c>
      <c r="AB20" s="57"/>
      <c r="AC20" s="57"/>
      <c r="AD20" s="57"/>
      <c r="AE20" s="57"/>
      <c r="AF20" s="57"/>
      <c r="AG20" s="57"/>
      <c r="AH20" s="57"/>
      <c r="AI20" s="57"/>
      <c r="AJ20" s="28"/>
      <c r="AK20" s="58" t="s">
        <v>67</v>
      </c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28"/>
      <c r="BE20" s="41" t="s">
        <v>68</v>
      </c>
      <c r="BF20" s="41"/>
      <c r="BG20" s="41"/>
      <c r="BH20" s="41"/>
      <c r="BI20" s="41"/>
      <c r="BJ20" s="41"/>
      <c r="BK20" s="41"/>
      <c r="BL20" s="4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9" t="s">
        <v>58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60">
        <v>2421000</v>
      </c>
      <c r="V22" s="60"/>
      <c r="W22" s="60"/>
      <c r="X22" s="60"/>
      <c r="Y22" s="60"/>
      <c r="Z22" s="60"/>
      <c r="AA22" s="60"/>
      <c r="AB22" s="60"/>
      <c r="AC22" s="60"/>
      <c r="AD22" s="60"/>
      <c r="AE22" s="61" t="s">
        <v>59</v>
      </c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0">
        <v>1721000</v>
      </c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55" t="s">
        <v>31</v>
      </c>
      <c r="BE22" s="55"/>
      <c r="BF22" s="55"/>
      <c r="BG22" s="55"/>
      <c r="BH22" s="55"/>
      <c r="BI22" s="55"/>
      <c r="BJ22" s="55"/>
      <c r="BK22" s="55"/>
      <c r="BL22" s="55"/>
    </row>
    <row r="23" spans="1:79" ht="24.95" customHeight="1" x14ac:dyDescent="0.2">
      <c r="A23" s="55" t="s">
        <v>30</v>
      </c>
      <c r="B23" s="55"/>
      <c r="C23" s="55"/>
      <c r="D23" s="55"/>
      <c r="E23" s="55"/>
      <c r="F23" s="55"/>
      <c r="G23" s="55"/>
      <c r="H23" s="55"/>
      <c r="I23" s="60">
        <v>700000</v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55" t="s">
        <v>32</v>
      </c>
      <c r="U23" s="55"/>
      <c r="V23" s="55"/>
      <c r="W23" s="5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0" t="s">
        <v>45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</row>
    <row r="26" spans="1:79" ht="63" customHeight="1" x14ac:dyDescent="0.2">
      <c r="A26" s="66" t="s">
        <v>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5" t="s">
        <v>44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79" ht="27.75" customHeight="1" x14ac:dyDescent="0.2">
      <c r="A29" s="62" t="s">
        <v>36</v>
      </c>
      <c r="B29" s="62"/>
      <c r="C29" s="62"/>
      <c r="D29" s="62"/>
      <c r="E29" s="62"/>
      <c r="F29" s="62"/>
      <c r="G29" s="63" t="s">
        <v>48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 x14ac:dyDescent="0.2">
      <c r="A30" s="67">
        <v>1</v>
      </c>
      <c r="B30" s="67"/>
      <c r="C30" s="67"/>
      <c r="D30" s="67"/>
      <c r="E30" s="67"/>
      <c r="F30" s="67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 x14ac:dyDescent="0.2">
      <c r="A31" s="68" t="s">
        <v>41</v>
      </c>
      <c r="B31" s="68"/>
      <c r="C31" s="68"/>
      <c r="D31" s="68"/>
      <c r="E31" s="68"/>
      <c r="F31" s="68"/>
      <c r="G31" s="72" t="s">
        <v>15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4"/>
      <c r="CA31" s="1" t="s">
        <v>57</v>
      </c>
    </row>
    <row r="32" spans="1:79" ht="12.75" customHeight="1" x14ac:dyDescent="0.2">
      <c r="A32" s="68">
        <v>1</v>
      </c>
      <c r="B32" s="68"/>
      <c r="C32" s="68"/>
      <c r="D32" s="68"/>
      <c r="E32" s="68"/>
      <c r="F32" s="68"/>
      <c r="G32" s="69" t="s">
        <v>121</v>
      </c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1"/>
      <c r="CA32" s="1" t="s">
        <v>56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5" t="s">
        <v>46</v>
      </c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55"/>
      <c r="AV34" s="55"/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55"/>
      <c r="BK34" s="55"/>
      <c r="BL34" s="55"/>
    </row>
    <row r="35" spans="1:79" ht="15.95" customHeight="1" x14ac:dyDescent="0.2">
      <c r="A35" s="66" t="s">
        <v>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5" t="s">
        <v>47</v>
      </c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5"/>
    </row>
    <row r="38" spans="1:79" ht="27.75" customHeight="1" x14ac:dyDescent="0.2">
      <c r="A38" s="62" t="s">
        <v>36</v>
      </c>
      <c r="B38" s="62"/>
      <c r="C38" s="62"/>
      <c r="D38" s="62"/>
      <c r="E38" s="62"/>
      <c r="F38" s="62"/>
      <c r="G38" s="63" t="s">
        <v>33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 x14ac:dyDescent="0.2">
      <c r="A39" s="67">
        <v>1</v>
      </c>
      <c r="B39" s="67"/>
      <c r="C39" s="67"/>
      <c r="D39" s="67"/>
      <c r="E39" s="67"/>
      <c r="F39" s="67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 x14ac:dyDescent="0.2">
      <c r="A40" s="68" t="s">
        <v>14</v>
      </c>
      <c r="B40" s="68"/>
      <c r="C40" s="68"/>
      <c r="D40" s="68"/>
      <c r="E40" s="68"/>
      <c r="F40" s="68"/>
      <c r="G40" s="72" t="s">
        <v>15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4"/>
      <c r="CA40" s="1" t="s">
        <v>19</v>
      </c>
    </row>
    <row r="41" spans="1:79" ht="12.75" customHeight="1" x14ac:dyDescent="0.2">
      <c r="A41" s="68">
        <v>1</v>
      </c>
      <c r="B41" s="68"/>
      <c r="C41" s="68"/>
      <c r="D41" s="68"/>
      <c r="E41" s="68"/>
      <c r="F41" s="68"/>
      <c r="G41" s="69" t="s">
        <v>189</v>
      </c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1"/>
      <c r="CA41" s="1" t="s">
        <v>20</v>
      </c>
    </row>
    <row r="42" spans="1:79" ht="12.75" customHeight="1" x14ac:dyDescent="0.2">
      <c r="A42" s="68">
        <v>2</v>
      </c>
      <c r="B42" s="68"/>
      <c r="C42" s="68"/>
      <c r="D42" s="68"/>
      <c r="E42" s="68"/>
      <c r="F42" s="68"/>
      <c r="G42" s="69" t="s">
        <v>190</v>
      </c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1"/>
    </row>
    <row r="43" spans="1:79" ht="12.75" customHeight="1" x14ac:dyDescent="0.2">
      <c r="A43" s="68">
        <v>3</v>
      </c>
      <c r="B43" s="68"/>
      <c r="C43" s="68"/>
      <c r="D43" s="68"/>
      <c r="E43" s="68"/>
      <c r="F43" s="68"/>
      <c r="G43" s="69" t="s">
        <v>129</v>
      </c>
      <c r="H43" s="70"/>
      <c r="I43" s="70"/>
      <c r="J43" s="70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1"/>
    </row>
    <row r="44" spans="1:79" ht="12.75" customHeight="1" x14ac:dyDescent="0.2">
      <c r="A44" s="68">
        <v>4</v>
      </c>
      <c r="B44" s="68"/>
      <c r="C44" s="68"/>
      <c r="D44" s="68"/>
      <c r="E44" s="68"/>
      <c r="F44" s="68"/>
      <c r="G44" s="69" t="s">
        <v>191</v>
      </c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1"/>
    </row>
    <row r="45" spans="1:79" ht="12.75" customHeight="1" x14ac:dyDescent="0.2">
      <c r="A45" s="68">
        <v>5</v>
      </c>
      <c r="B45" s="68"/>
      <c r="C45" s="68"/>
      <c r="D45" s="68"/>
      <c r="E45" s="68"/>
      <c r="F45" s="68"/>
      <c r="G45" s="69" t="s">
        <v>192</v>
      </c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1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55" t="s">
        <v>49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84" t="s">
        <v>113</v>
      </c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67" t="s">
        <v>36</v>
      </c>
      <c r="B49" s="67"/>
      <c r="C49" s="67"/>
      <c r="D49" s="75" t="s">
        <v>34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67" t="s">
        <v>37</v>
      </c>
      <c r="AD49" s="67"/>
      <c r="AE49" s="67"/>
      <c r="AF49" s="67"/>
      <c r="AG49" s="67"/>
      <c r="AH49" s="67"/>
      <c r="AI49" s="67"/>
      <c r="AJ49" s="67"/>
      <c r="AK49" s="67" t="s">
        <v>38</v>
      </c>
      <c r="AL49" s="67"/>
      <c r="AM49" s="67"/>
      <c r="AN49" s="67"/>
      <c r="AO49" s="67"/>
      <c r="AP49" s="67"/>
      <c r="AQ49" s="67"/>
      <c r="AR49" s="67"/>
      <c r="AS49" s="67" t="s">
        <v>35</v>
      </c>
      <c r="AT49" s="67"/>
      <c r="AU49" s="67"/>
      <c r="AV49" s="67"/>
      <c r="AW49" s="67"/>
      <c r="AX49" s="67"/>
      <c r="AY49" s="67"/>
      <c r="AZ49" s="67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67"/>
      <c r="B50" s="67"/>
      <c r="C50" s="67"/>
      <c r="D50" s="78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7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67">
        <v>1</v>
      </c>
      <c r="B51" s="67"/>
      <c r="C51" s="67"/>
      <c r="D51" s="81">
        <v>2</v>
      </c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3"/>
      <c r="AC51" s="67">
        <v>3</v>
      </c>
      <c r="AD51" s="67"/>
      <c r="AE51" s="67"/>
      <c r="AF51" s="67"/>
      <c r="AG51" s="67"/>
      <c r="AH51" s="67"/>
      <c r="AI51" s="67"/>
      <c r="AJ51" s="67"/>
      <c r="AK51" s="67">
        <v>4</v>
      </c>
      <c r="AL51" s="67"/>
      <c r="AM51" s="67"/>
      <c r="AN51" s="67"/>
      <c r="AO51" s="67"/>
      <c r="AP51" s="67"/>
      <c r="AQ51" s="67"/>
      <c r="AR51" s="67"/>
      <c r="AS51" s="67">
        <v>5</v>
      </c>
      <c r="AT51" s="67"/>
      <c r="AU51" s="67"/>
      <c r="AV51" s="67"/>
      <c r="AW51" s="67"/>
      <c r="AX51" s="67"/>
      <c r="AY51" s="67"/>
      <c r="AZ51" s="67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68" t="s">
        <v>14</v>
      </c>
      <c r="B52" s="68"/>
      <c r="C52" s="68"/>
      <c r="D52" s="85" t="s">
        <v>15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88" t="s">
        <v>16</v>
      </c>
      <c r="AD52" s="88"/>
      <c r="AE52" s="88"/>
      <c r="AF52" s="88"/>
      <c r="AG52" s="88"/>
      <c r="AH52" s="88"/>
      <c r="AI52" s="88"/>
      <c r="AJ52" s="88"/>
      <c r="AK52" s="88" t="s">
        <v>17</v>
      </c>
      <c r="AL52" s="88"/>
      <c r="AM52" s="88"/>
      <c r="AN52" s="88"/>
      <c r="AO52" s="88"/>
      <c r="AP52" s="88"/>
      <c r="AQ52" s="88"/>
      <c r="AR52" s="88"/>
      <c r="AS52" s="91" t="s">
        <v>18</v>
      </c>
      <c r="AT52" s="88"/>
      <c r="AU52" s="88"/>
      <c r="AV52" s="88"/>
      <c r="AW52" s="88"/>
      <c r="AX52" s="88"/>
      <c r="AY52" s="88"/>
      <c r="AZ52" s="88"/>
      <c r="BA52" s="19"/>
      <c r="BB52" s="20"/>
      <c r="BC52" s="20"/>
      <c r="BD52" s="20"/>
      <c r="BE52" s="20"/>
      <c r="BF52" s="20"/>
      <c r="BG52" s="20"/>
      <c r="BH52" s="20"/>
      <c r="CA52" s="4" t="s">
        <v>21</v>
      </c>
    </row>
    <row r="53" spans="1:79" ht="25.5" customHeight="1" x14ac:dyDescent="0.2">
      <c r="A53" s="68">
        <v>1</v>
      </c>
      <c r="B53" s="68"/>
      <c r="C53" s="68"/>
      <c r="D53" s="69" t="s">
        <v>193</v>
      </c>
      <c r="E53" s="70"/>
      <c r="F53" s="70"/>
      <c r="G53" s="70"/>
      <c r="H53" s="70"/>
      <c r="I53" s="70"/>
      <c r="J53" s="70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1"/>
      <c r="AC53" s="90">
        <v>949300</v>
      </c>
      <c r="AD53" s="90"/>
      <c r="AE53" s="90"/>
      <c r="AF53" s="90"/>
      <c r="AG53" s="90"/>
      <c r="AH53" s="90"/>
      <c r="AI53" s="90"/>
      <c r="AJ53" s="90"/>
      <c r="AK53" s="90">
        <v>0</v>
      </c>
      <c r="AL53" s="90"/>
      <c r="AM53" s="90"/>
      <c r="AN53" s="90"/>
      <c r="AO53" s="90"/>
      <c r="AP53" s="90"/>
      <c r="AQ53" s="90"/>
      <c r="AR53" s="90"/>
      <c r="AS53" s="90">
        <f>AC53</f>
        <v>949300</v>
      </c>
      <c r="AT53" s="90"/>
      <c r="AU53" s="90"/>
      <c r="AV53" s="90"/>
      <c r="AW53" s="90"/>
      <c r="AX53" s="90"/>
      <c r="AY53" s="90"/>
      <c r="AZ53" s="90"/>
      <c r="BA53" s="21"/>
      <c r="BB53" s="21"/>
      <c r="BC53" s="21"/>
      <c r="BD53" s="21"/>
      <c r="BE53" s="21"/>
      <c r="BF53" s="21"/>
      <c r="BG53" s="21"/>
      <c r="BH53" s="21"/>
      <c r="CA53" s="1" t="s">
        <v>22</v>
      </c>
    </row>
    <row r="54" spans="1:79" ht="12.75" customHeight="1" x14ac:dyDescent="0.2">
      <c r="A54" s="68">
        <v>2</v>
      </c>
      <c r="B54" s="68"/>
      <c r="C54" s="68"/>
      <c r="D54" s="69" t="s">
        <v>194</v>
      </c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1"/>
      <c r="AC54" s="90">
        <v>331700</v>
      </c>
      <c r="AD54" s="90"/>
      <c r="AE54" s="90"/>
      <c r="AF54" s="90"/>
      <c r="AG54" s="90"/>
      <c r="AH54" s="90"/>
      <c r="AI54" s="90"/>
      <c r="AJ54" s="90"/>
      <c r="AK54" s="90">
        <v>0</v>
      </c>
      <c r="AL54" s="90"/>
      <c r="AM54" s="90"/>
      <c r="AN54" s="90"/>
      <c r="AO54" s="90"/>
      <c r="AP54" s="90"/>
      <c r="AQ54" s="90"/>
      <c r="AR54" s="90"/>
      <c r="AS54" s="90">
        <f>AC54+AK54</f>
        <v>331700</v>
      </c>
      <c r="AT54" s="90"/>
      <c r="AU54" s="90"/>
      <c r="AV54" s="90"/>
      <c r="AW54" s="90"/>
      <c r="AX54" s="90"/>
      <c r="AY54" s="90"/>
      <c r="AZ54" s="90"/>
      <c r="BA54" s="21"/>
      <c r="BB54" s="21"/>
      <c r="BC54" s="21"/>
      <c r="BD54" s="21"/>
      <c r="BE54" s="21"/>
      <c r="BF54" s="21"/>
      <c r="BG54" s="21"/>
      <c r="BH54" s="21"/>
    </row>
    <row r="55" spans="1:79" ht="12.75" customHeight="1" x14ac:dyDescent="0.2">
      <c r="A55" s="68">
        <v>3</v>
      </c>
      <c r="B55" s="68"/>
      <c r="C55" s="68"/>
      <c r="D55" s="69" t="s">
        <v>195</v>
      </c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1"/>
      <c r="AC55" s="90">
        <v>0</v>
      </c>
      <c r="AD55" s="90"/>
      <c r="AE55" s="90"/>
      <c r="AF55" s="90"/>
      <c r="AG55" s="90"/>
      <c r="AH55" s="90"/>
      <c r="AI55" s="90"/>
      <c r="AJ55" s="90"/>
      <c r="AK55" s="90">
        <v>700000</v>
      </c>
      <c r="AL55" s="90"/>
      <c r="AM55" s="90"/>
      <c r="AN55" s="90"/>
      <c r="AO55" s="90"/>
      <c r="AP55" s="90"/>
      <c r="AQ55" s="90"/>
      <c r="AR55" s="90"/>
      <c r="AS55" s="90">
        <f>AC55+AK55</f>
        <v>700000</v>
      </c>
      <c r="AT55" s="90"/>
      <c r="AU55" s="90"/>
      <c r="AV55" s="90"/>
      <c r="AW55" s="90"/>
      <c r="AX55" s="90"/>
      <c r="AY55" s="90"/>
      <c r="AZ55" s="90"/>
      <c r="BA55" s="21"/>
      <c r="BB55" s="21"/>
      <c r="BC55" s="21"/>
      <c r="BD55" s="21"/>
      <c r="BE55" s="21"/>
      <c r="BF55" s="21"/>
      <c r="BG55" s="21"/>
      <c r="BH55" s="21"/>
    </row>
    <row r="56" spans="1:79" ht="12.75" customHeight="1" x14ac:dyDescent="0.2">
      <c r="A56" s="68">
        <v>4</v>
      </c>
      <c r="B56" s="68"/>
      <c r="C56" s="68"/>
      <c r="D56" s="69" t="s">
        <v>129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1"/>
      <c r="AC56" s="90">
        <v>440000</v>
      </c>
      <c r="AD56" s="90"/>
      <c r="AE56" s="90"/>
      <c r="AF56" s="90"/>
      <c r="AG56" s="90"/>
      <c r="AH56" s="90"/>
      <c r="AI56" s="90"/>
      <c r="AJ56" s="90"/>
      <c r="AK56" s="90">
        <v>0</v>
      </c>
      <c r="AL56" s="90"/>
      <c r="AM56" s="90"/>
      <c r="AN56" s="90"/>
      <c r="AO56" s="90"/>
      <c r="AP56" s="90"/>
      <c r="AQ56" s="90"/>
      <c r="AR56" s="90"/>
      <c r="AS56" s="90">
        <f>AC56+AK56</f>
        <v>440000</v>
      </c>
      <c r="AT56" s="90"/>
      <c r="AU56" s="90"/>
      <c r="AV56" s="90"/>
      <c r="AW56" s="90"/>
      <c r="AX56" s="90"/>
      <c r="AY56" s="90"/>
      <c r="AZ56" s="90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">
      <c r="A57" s="101"/>
      <c r="B57" s="101"/>
      <c r="C57" s="101"/>
      <c r="D57" s="98" t="s">
        <v>75</v>
      </c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  <c r="AB57" s="100"/>
      <c r="AC57" s="89">
        <f>AC53+AC54+AC56</f>
        <v>1721000</v>
      </c>
      <c r="AD57" s="89"/>
      <c r="AE57" s="89"/>
      <c r="AF57" s="89"/>
      <c r="AG57" s="89"/>
      <c r="AH57" s="89"/>
      <c r="AI57" s="89"/>
      <c r="AJ57" s="89"/>
      <c r="AK57" s="89">
        <v>700000</v>
      </c>
      <c r="AL57" s="89"/>
      <c r="AM57" s="89"/>
      <c r="AN57" s="89"/>
      <c r="AO57" s="89"/>
      <c r="AP57" s="89"/>
      <c r="AQ57" s="89"/>
      <c r="AR57" s="89"/>
      <c r="AS57" s="89">
        <f>AC57+AK57</f>
        <v>2421000</v>
      </c>
      <c r="AT57" s="89"/>
      <c r="AU57" s="89"/>
      <c r="AV57" s="89"/>
      <c r="AW57" s="89"/>
      <c r="AX57" s="89"/>
      <c r="AY57" s="89"/>
      <c r="AZ57" s="89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 x14ac:dyDescent="0.2">
      <c r="A59" s="50" t="s">
        <v>50</v>
      </c>
      <c r="B59" s="50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/>
      <c r="AS59" s="50"/>
      <c r="AT59" s="50"/>
      <c r="AU59" s="50"/>
      <c r="AV59" s="50"/>
      <c r="AW59" s="50"/>
      <c r="AX59" s="50"/>
      <c r="AY59" s="50"/>
      <c r="AZ59" s="50"/>
      <c r="BA59" s="50"/>
      <c r="BB59" s="50"/>
      <c r="BC59" s="50"/>
      <c r="BD59" s="50"/>
      <c r="BE59" s="50"/>
      <c r="BF59" s="50"/>
      <c r="BG59" s="50"/>
      <c r="BH59" s="50"/>
      <c r="BI59" s="50"/>
      <c r="BJ59" s="50"/>
      <c r="BK59" s="50"/>
      <c r="BL59" s="50"/>
    </row>
    <row r="60" spans="1:79" ht="15" customHeight="1" x14ac:dyDescent="0.2">
      <c r="A60" s="84" t="s">
        <v>113</v>
      </c>
      <c r="B60" s="84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84"/>
      <c r="AR60" s="84"/>
      <c r="AS60" s="84"/>
      <c r="AT60" s="84"/>
      <c r="AU60" s="84"/>
      <c r="AV60" s="84"/>
      <c r="AW60" s="84"/>
      <c r="AX60" s="84"/>
      <c r="AY60" s="84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 x14ac:dyDescent="0.2">
      <c r="A61" s="67" t="s">
        <v>36</v>
      </c>
      <c r="B61" s="67"/>
      <c r="C61" s="67"/>
      <c r="D61" s="75" t="s">
        <v>42</v>
      </c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7"/>
      <c r="AB61" s="67" t="s">
        <v>37</v>
      </c>
      <c r="AC61" s="67"/>
      <c r="AD61" s="67"/>
      <c r="AE61" s="67"/>
      <c r="AF61" s="67"/>
      <c r="AG61" s="67"/>
      <c r="AH61" s="67"/>
      <c r="AI61" s="67"/>
      <c r="AJ61" s="67" t="s">
        <v>38</v>
      </c>
      <c r="AK61" s="67"/>
      <c r="AL61" s="67"/>
      <c r="AM61" s="67"/>
      <c r="AN61" s="67"/>
      <c r="AO61" s="67"/>
      <c r="AP61" s="67"/>
      <c r="AQ61" s="67"/>
      <c r="AR61" s="67" t="s">
        <v>35</v>
      </c>
      <c r="AS61" s="67"/>
      <c r="AT61" s="67"/>
      <c r="AU61" s="67"/>
      <c r="AV61" s="67"/>
      <c r="AW61" s="67"/>
      <c r="AX61" s="67"/>
      <c r="AY61" s="67"/>
    </row>
    <row r="62" spans="1:79" ht="29.1" customHeight="1" x14ac:dyDescent="0.2">
      <c r="A62" s="67"/>
      <c r="B62" s="67"/>
      <c r="C62" s="67"/>
      <c r="D62" s="78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80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7"/>
      <c r="AN62" s="67"/>
      <c r="AO62" s="67"/>
      <c r="AP62" s="67"/>
      <c r="AQ62" s="67"/>
      <c r="AR62" s="67"/>
      <c r="AS62" s="67"/>
      <c r="AT62" s="67"/>
      <c r="AU62" s="67"/>
      <c r="AV62" s="67"/>
      <c r="AW62" s="67"/>
      <c r="AX62" s="67"/>
      <c r="AY62" s="67"/>
    </row>
    <row r="63" spans="1:79" ht="15.75" customHeight="1" x14ac:dyDescent="0.2">
      <c r="A63" s="67">
        <v>1</v>
      </c>
      <c r="B63" s="67"/>
      <c r="C63" s="67"/>
      <c r="D63" s="81">
        <v>2</v>
      </c>
      <c r="E63" s="82"/>
      <c r="F63" s="82"/>
      <c r="G63" s="82"/>
      <c r="H63" s="82"/>
      <c r="I63" s="82"/>
      <c r="J63" s="82"/>
      <c r="K63" s="82"/>
      <c r="L63" s="82"/>
      <c r="M63" s="82"/>
      <c r="N63" s="82"/>
      <c r="O63" s="82"/>
      <c r="P63" s="82"/>
      <c r="Q63" s="82"/>
      <c r="R63" s="82"/>
      <c r="S63" s="82"/>
      <c r="T63" s="82"/>
      <c r="U63" s="82"/>
      <c r="V63" s="82"/>
      <c r="W63" s="82"/>
      <c r="X63" s="82"/>
      <c r="Y63" s="82"/>
      <c r="Z63" s="82"/>
      <c r="AA63" s="83"/>
      <c r="AB63" s="67">
        <v>3</v>
      </c>
      <c r="AC63" s="67"/>
      <c r="AD63" s="67"/>
      <c r="AE63" s="67"/>
      <c r="AF63" s="67"/>
      <c r="AG63" s="67"/>
      <c r="AH63" s="67"/>
      <c r="AI63" s="67"/>
      <c r="AJ63" s="67">
        <v>4</v>
      </c>
      <c r="AK63" s="67"/>
      <c r="AL63" s="67"/>
      <c r="AM63" s="67"/>
      <c r="AN63" s="67"/>
      <c r="AO63" s="67"/>
      <c r="AP63" s="67"/>
      <c r="AQ63" s="67"/>
      <c r="AR63" s="67">
        <v>5</v>
      </c>
      <c r="AS63" s="67"/>
      <c r="AT63" s="67"/>
      <c r="AU63" s="67"/>
      <c r="AV63" s="67"/>
      <c r="AW63" s="67"/>
      <c r="AX63" s="67"/>
      <c r="AY63" s="67"/>
    </row>
    <row r="64" spans="1:79" ht="12.75" hidden="1" customHeight="1" x14ac:dyDescent="0.2">
      <c r="A64" s="68" t="s">
        <v>14</v>
      </c>
      <c r="B64" s="68"/>
      <c r="C64" s="68"/>
      <c r="D64" s="72" t="s">
        <v>15</v>
      </c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4"/>
      <c r="AB64" s="88" t="s">
        <v>16</v>
      </c>
      <c r="AC64" s="88"/>
      <c r="AD64" s="88"/>
      <c r="AE64" s="88"/>
      <c r="AF64" s="88"/>
      <c r="AG64" s="88"/>
      <c r="AH64" s="88"/>
      <c r="AI64" s="88"/>
      <c r="AJ64" s="88" t="s">
        <v>17</v>
      </c>
      <c r="AK64" s="88"/>
      <c r="AL64" s="88"/>
      <c r="AM64" s="88"/>
      <c r="AN64" s="88"/>
      <c r="AO64" s="88"/>
      <c r="AP64" s="88"/>
      <c r="AQ64" s="88"/>
      <c r="AR64" s="88" t="s">
        <v>18</v>
      </c>
      <c r="AS64" s="88"/>
      <c r="AT64" s="88"/>
      <c r="AU64" s="88"/>
      <c r="AV64" s="88"/>
      <c r="AW64" s="88"/>
      <c r="AX64" s="88"/>
      <c r="AY64" s="88"/>
      <c r="CA64" s="1" t="s">
        <v>23</v>
      </c>
    </row>
    <row r="65" spans="1:79" ht="25.5" customHeight="1" x14ac:dyDescent="0.2">
      <c r="A65" s="68">
        <v>1</v>
      </c>
      <c r="B65" s="68"/>
      <c r="C65" s="68"/>
      <c r="D65" s="69" t="s">
        <v>196</v>
      </c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1"/>
      <c r="AB65" s="90">
        <f>AC57</f>
        <v>1721000</v>
      </c>
      <c r="AC65" s="90"/>
      <c r="AD65" s="90"/>
      <c r="AE65" s="90"/>
      <c r="AF65" s="90"/>
      <c r="AG65" s="90"/>
      <c r="AH65" s="90"/>
      <c r="AI65" s="90"/>
      <c r="AJ65" s="90">
        <v>700000</v>
      </c>
      <c r="AK65" s="90"/>
      <c r="AL65" s="90"/>
      <c r="AM65" s="90"/>
      <c r="AN65" s="90"/>
      <c r="AO65" s="90"/>
      <c r="AP65" s="90"/>
      <c r="AQ65" s="90"/>
      <c r="AR65" s="90">
        <f>AB65+AJ65</f>
        <v>2421000</v>
      </c>
      <c r="AS65" s="90"/>
      <c r="AT65" s="90"/>
      <c r="AU65" s="90"/>
      <c r="AV65" s="90"/>
      <c r="AW65" s="90"/>
      <c r="AX65" s="90"/>
      <c r="AY65" s="90"/>
      <c r="CA65" s="1" t="s">
        <v>24</v>
      </c>
    </row>
    <row r="66" spans="1:79" s="4" customFormat="1" ht="12.75" customHeight="1" x14ac:dyDescent="0.2">
      <c r="A66" s="101"/>
      <c r="B66" s="101"/>
      <c r="C66" s="101"/>
      <c r="D66" s="98" t="s">
        <v>35</v>
      </c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100"/>
      <c r="AB66" s="89">
        <f>AB65</f>
        <v>1721000</v>
      </c>
      <c r="AC66" s="89"/>
      <c r="AD66" s="89"/>
      <c r="AE66" s="89"/>
      <c r="AF66" s="89"/>
      <c r="AG66" s="89"/>
      <c r="AH66" s="89"/>
      <c r="AI66" s="89"/>
      <c r="AJ66" s="89">
        <v>700000</v>
      </c>
      <c r="AK66" s="89"/>
      <c r="AL66" s="89"/>
      <c r="AM66" s="89"/>
      <c r="AN66" s="89"/>
      <c r="AO66" s="89"/>
      <c r="AP66" s="89"/>
      <c r="AQ66" s="89"/>
      <c r="AR66" s="89">
        <f>AB66+AJ66</f>
        <v>2421000</v>
      </c>
      <c r="AS66" s="89"/>
      <c r="AT66" s="89"/>
      <c r="AU66" s="89"/>
      <c r="AV66" s="89"/>
      <c r="AW66" s="89"/>
      <c r="AX66" s="89"/>
      <c r="AY66" s="89"/>
    </row>
    <row r="68" spans="1:79" ht="15.75" customHeight="1" x14ac:dyDescent="0.2">
      <c r="A68" s="55" t="s">
        <v>51</v>
      </c>
      <c r="B68" s="55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5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  <c r="AR68" s="55"/>
      <c r="AS68" s="55"/>
      <c r="AT68" s="55"/>
      <c r="AU68" s="55"/>
      <c r="AV68" s="55"/>
      <c r="AW68" s="55"/>
      <c r="AX68" s="55"/>
      <c r="AY68" s="55"/>
      <c r="AZ68" s="55"/>
      <c r="BA68" s="55"/>
      <c r="BB68" s="55"/>
      <c r="BC68" s="55"/>
      <c r="BD68" s="55"/>
      <c r="BE68" s="55"/>
      <c r="BF68" s="55"/>
      <c r="BG68" s="55"/>
      <c r="BH68" s="55"/>
      <c r="BI68" s="55"/>
      <c r="BJ68" s="55"/>
      <c r="BK68" s="55"/>
      <c r="BL68" s="55"/>
    </row>
    <row r="69" spans="1:79" ht="30" customHeight="1" x14ac:dyDescent="0.2">
      <c r="A69" s="67" t="s">
        <v>36</v>
      </c>
      <c r="B69" s="67"/>
      <c r="C69" s="67"/>
      <c r="D69" s="67"/>
      <c r="E69" s="67"/>
      <c r="F69" s="67"/>
      <c r="G69" s="81" t="s">
        <v>52</v>
      </c>
      <c r="H69" s="82"/>
      <c r="I69" s="82"/>
      <c r="J69" s="82"/>
      <c r="K69" s="82"/>
      <c r="L69" s="82"/>
      <c r="M69" s="82"/>
      <c r="N69" s="82"/>
      <c r="O69" s="82"/>
      <c r="P69" s="82"/>
      <c r="Q69" s="82"/>
      <c r="R69" s="82"/>
      <c r="S69" s="82"/>
      <c r="T69" s="82"/>
      <c r="U69" s="82"/>
      <c r="V69" s="82"/>
      <c r="W69" s="82"/>
      <c r="X69" s="82"/>
      <c r="Y69" s="83"/>
      <c r="Z69" s="67" t="s">
        <v>10</v>
      </c>
      <c r="AA69" s="67"/>
      <c r="AB69" s="67"/>
      <c r="AC69" s="67"/>
      <c r="AD69" s="67"/>
      <c r="AE69" s="67" t="s">
        <v>9</v>
      </c>
      <c r="AF69" s="67"/>
      <c r="AG69" s="67"/>
      <c r="AH69" s="67"/>
      <c r="AI69" s="67"/>
      <c r="AJ69" s="67"/>
      <c r="AK69" s="67"/>
      <c r="AL69" s="67"/>
      <c r="AM69" s="67"/>
      <c r="AN69" s="67"/>
      <c r="AO69" s="81" t="s">
        <v>37</v>
      </c>
      <c r="AP69" s="82"/>
      <c r="AQ69" s="82"/>
      <c r="AR69" s="82"/>
      <c r="AS69" s="82"/>
      <c r="AT69" s="82"/>
      <c r="AU69" s="82"/>
      <c r="AV69" s="83"/>
      <c r="AW69" s="81" t="s">
        <v>38</v>
      </c>
      <c r="AX69" s="82"/>
      <c r="AY69" s="82"/>
      <c r="AZ69" s="82"/>
      <c r="BA69" s="82"/>
      <c r="BB69" s="82"/>
      <c r="BC69" s="82"/>
      <c r="BD69" s="83"/>
      <c r="BE69" s="81" t="s">
        <v>35</v>
      </c>
      <c r="BF69" s="82"/>
      <c r="BG69" s="82"/>
      <c r="BH69" s="82"/>
      <c r="BI69" s="82"/>
      <c r="BJ69" s="82"/>
      <c r="BK69" s="82"/>
      <c r="BL69" s="83"/>
    </row>
    <row r="70" spans="1:79" ht="15.75" customHeight="1" x14ac:dyDescent="0.2">
      <c r="A70" s="67">
        <v>1</v>
      </c>
      <c r="B70" s="67"/>
      <c r="C70" s="67"/>
      <c r="D70" s="67"/>
      <c r="E70" s="67"/>
      <c r="F70" s="67"/>
      <c r="G70" s="81">
        <v>2</v>
      </c>
      <c r="H70" s="82"/>
      <c r="I70" s="82"/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82"/>
      <c r="U70" s="82"/>
      <c r="V70" s="82"/>
      <c r="W70" s="82"/>
      <c r="X70" s="82"/>
      <c r="Y70" s="83"/>
      <c r="Z70" s="67">
        <v>3</v>
      </c>
      <c r="AA70" s="67"/>
      <c r="AB70" s="67"/>
      <c r="AC70" s="67"/>
      <c r="AD70" s="67"/>
      <c r="AE70" s="67">
        <v>4</v>
      </c>
      <c r="AF70" s="67"/>
      <c r="AG70" s="67"/>
      <c r="AH70" s="67"/>
      <c r="AI70" s="67"/>
      <c r="AJ70" s="67"/>
      <c r="AK70" s="67"/>
      <c r="AL70" s="67"/>
      <c r="AM70" s="67"/>
      <c r="AN70" s="67"/>
      <c r="AO70" s="67">
        <v>5</v>
      </c>
      <c r="AP70" s="67"/>
      <c r="AQ70" s="67"/>
      <c r="AR70" s="67"/>
      <c r="AS70" s="67"/>
      <c r="AT70" s="67"/>
      <c r="AU70" s="67"/>
      <c r="AV70" s="67"/>
      <c r="AW70" s="67">
        <v>6</v>
      </c>
      <c r="AX70" s="67"/>
      <c r="AY70" s="67"/>
      <c r="AZ70" s="67"/>
      <c r="BA70" s="67"/>
      <c r="BB70" s="67"/>
      <c r="BC70" s="67"/>
      <c r="BD70" s="67"/>
      <c r="BE70" s="67">
        <v>7</v>
      </c>
      <c r="BF70" s="67"/>
      <c r="BG70" s="67"/>
      <c r="BH70" s="67"/>
      <c r="BI70" s="67"/>
      <c r="BJ70" s="67"/>
      <c r="BK70" s="67"/>
      <c r="BL70" s="67"/>
    </row>
    <row r="71" spans="1:79" ht="12.75" hidden="1" customHeight="1" x14ac:dyDescent="0.2">
      <c r="A71" s="68" t="s">
        <v>41</v>
      </c>
      <c r="B71" s="68"/>
      <c r="C71" s="68"/>
      <c r="D71" s="68"/>
      <c r="E71" s="68"/>
      <c r="F71" s="68"/>
      <c r="G71" s="72" t="s">
        <v>15</v>
      </c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4"/>
      <c r="Z71" s="68" t="s">
        <v>27</v>
      </c>
      <c r="AA71" s="68"/>
      <c r="AB71" s="68"/>
      <c r="AC71" s="68"/>
      <c r="AD71" s="68"/>
      <c r="AE71" s="111" t="s">
        <v>40</v>
      </c>
      <c r="AF71" s="111"/>
      <c r="AG71" s="111"/>
      <c r="AH71" s="111"/>
      <c r="AI71" s="111"/>
      <c r="AJ71" s="111"/>
      <c r="AK71" s="111"/>
      <c r="AL71" s="111"/>
      <c r="AM71" s="111"/>
      <c r="AN71" s="72"/>
      <c r="AO71" s="88" t="s">
        <v>16</v>
      </c>
      <c r="AP71" s="88"/>
      <c r="AQ71" s="88"/>
      <c r="AR71" s="88"/>
      <c r="AS71" s="88"/>
      <c r="AT71" s="88"/>
      <c r="AU71" s="88"/>
      <c r="AV71" s="88"/>
      <c r="AW71" s="88" t="s">
        <v>39</v>
      </c>
      <c r="AX71" s="88"/>
      <c r="AY71" s="88"/>
      <c r="AZ71" s="88"/>
      <c r="BA71" s="88"/>
      <c r="BB71" s="88"/>
      <c r="BC71" s="88"/>
      <c r="BD71" s="88"/>
      <c r="BE71" s="88" t="s">
        <v>78</v>
      </c>
      <c r="BF71" s="88"/>
      <c r="BG71" s="88"/>
      <c r="BH71" s="88"/>
      <c r="BI71" s="88"/>
      <c r="BJ71" s="88"/>
      <c r="BK71" s="88"/>
      <c r="BL71" s="88"/>
      <c r="CA71" s="1" t="s">
        <v>25</v>
      </c>
    </row>
    <row r="72" spans="1:79" s="4" customFormat="1" ht="12.75" customHeight="1" x14ac:dyDescent="0.2">
      <c r="A72" s="101">
        <v>0</v>
      </c>
      <c r="B72" s="101"/>
      <c r="C72" s="101"/>
      <c r="D72" s="101"/>
      <c r="E72" s="101"/>
      <c r="F72" s="101"/>
      <c r="G72" s="92" t="s">
        <v>77</v>
      </c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4"/>
      <c r="Z72" s="95"/>
      <c r="AA72" s="95"/>
      <c r="AB72" s="95"/>
      <c r="AC72" s="95"/>
      <c r="AD72" s="95"/>
      <c r="AE72" s="96"/>
      <c r="AF72" s="96"/>
      <c r="AG72" s="96"/>
      <c r="AH72" s="96"/>
      <c r="AI72" s="96"/>
      <c r="AJ72" s="96"/>
      <c r="AK72" s="96"/>
      <c r="AL72" s="96"/>
      <c r="AM72" s="96"/>
      <c r="AN72" s="97"/>
      <c r="AO72" s="89"/>
      <c r="AP72" s="89"/>
      <c r="AQ72" s="89"/>
      <c r="AR72" s="89"/>
      <c r="AS72" s="89"/>
      <c r="AT72" s="89"/>
      <c r="AU72" s="89"/>
      <c r="AV72" s="89"/>
      <c r="AW72" s="89"/>
      <c r="AX72" s="89"/>
      <c r="AY72" s="89"/>
      <c r="AZ72" s="89"/>
      <c r="BA72" s="89"/>
      <c r="BB72" s="89"/>
      <c r="BC72" s="89"/>
      <c r="BD72" s="89"/>
      <c r="BE72" s="89"/>
      <c r="BF72" s="89"/>
      <c r="BG72" s="89"/>
      <c r="BH72" s="89"/>
      <c r="BI72" s="89"/>
      <c r="BJ72" s="89"/>
      <c r="BK72" s="89"/>
      <c r="BL72" s="89"/>
      <c r="CA72" s="4" t="s">
        <v>26</v>
      </c>
    </row>
    <row r="73" spans="1:79" ht="25.5" customHeight="1" x14ac:dyDescent="0.2">
      <c r="A73" s="68">
        <v>0</v>
      </c>
      <c r="B73" s="68"/>
      <c r="C73" s="68"/>
      <c r="D73" s="68"/>
      <c r="E73" s="68"/>
      <c r="F73" s="68"/>
      <c r="G73" s="108" t="s">
        <v>197</v>
      </c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10"/>
      <c r="Z73" s="91" t="s">
        <v>124</v>
      </c>
      <c r="AA73" s="91"/>
      <c r="AB73" s="91"/>
      <c r="AC73" s="91"/>
      <c r="AD73" s="91"/>
      <c r="AE73" s="112" t="s">
        <v>126</v>
      </c>
      <c r="AF73" s="113"/>
      <c r="AG73" s="113"/>
      <c r="AH73" s="113"/>
      <c r="AI73" s="113"/>
      <c r="AJ73" s="113"/>
      <c r="AK73" s="113"/>
      <c r="AL73" s="113"/>
      <c r="AM73" s="113"/>
      <c r="AN73" s="114"/>
      <c r="AO73" s="90">
        <v>0</v>
      </c>
      <c r="AP73" s="90"/>
      <c r="AQ73" s="90"/>
      <c r="AR73" s="90"/>
      <c r="AS73" s="90"/>
      <c r="AT73" s="90"/>
      <c r="AU73" s="90"/>
      <c r="AV73" s="90"/>
      <c r="AW73" s="90">
        <v>700000</v>
      </c>
      <c r="AX73" s="90"/>
      <c r="AY73" s="90"/>
      <c r="AZ73" s="90"/>
      <c r="BA73" s="90"/>
      <c r="BB73" s="90"/>
      <c r="BC73" s="90"/>
      <c r="BD73" s="90"/>
      <c r="BE73" s="90">
        <v>700000</v>
      </c>
      <c r="BF73" s="90"/>
      <c r="BG73" s="90"/>
      <c r="BH73" s="90"/>
      <c r="BI73" s="90"/>
      <c r="BJ73" s="90"/>
      <c r="BK73" s="90"/>
      <c r="BL73" s="90"/>
    </row>
    <row r="74" spans="1:79" ht="12.75" customHeight="1" x14ac:dyDescent="0.2">
      <c r="A74" s="68">
        <v>0</v>
      </c>
      <c r="B74" s="68"/>
      <c r="C74" s="68"/>
      <c r="D74" s="68"/>
      <c r="E74" s="68"/>
      <c r="F74" s="68"/>
      <c r="G74" s="108" t="s">
        <v>198</v>
      </c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  <c r="Z74" s="91" t="s">
        <v>124</v>
      </c>
      <c r="AA74" s="91"/>
      <c r="AB74" s="91"/>
      <c r="AC74" s="91"/>
      <c r="AD74" s="91"/>
      <c r="AE74" s="108" t="s">
        <v>91</v>
      </c>
      <c r="AF74" s="109"/>
      <c r="AG74" s="109"/>
      <c r="AH74" s="109"/>
      <c r="AI74" s="109"/>
      <c r="AJ74" s="109"/>
      <c r="AK74" s="109"/>
      <c r="AL74" s="109"/>
      <c r="AM74" s="109"/>
      <c r="AN74" s="110"/>
      <c r="AO74" s="90">
        <v>331700</v>
      </c>
      <c r="AP74" s="90"/>
      <c r="AQ74" s="90"/>
      <c r="AR74" s="90"/>
      <c r="AS74" s="90"/>
      <c r="AT74" s="90"/>
      <c r="AU74" s="90"/>
      <c r="AV74" s="90"/>
      <c r="AW74" s="90">
        <v>0</v>
      </c>
      <c r="AX74" s="90"/>
      <c r="AY74" s="90"/>
      <c r="AZ74" s="90"/>
      <c r="BA74" s="90"/>
      <c r="BB74" s="90"/>
      <c r="BC74" s="90"/>
      <c r="BD74" s="90"/>
      <c r="BE74" s="90">
        <v>331700</v>
      </c>
      <c r="BF74" s="90"/>
      <c r="BG74" s="90"/>
      <c r="BH74" s="90"/>
      <c r="BI74" s="90"/>
      <c r="BJ74" s="90"/>
      <c r="BK74" s="90"/>
      <c r="BL74" s="90"/>
    </row>
    <row r="75" spans="1:79" ht="25.5" customHeight="1" x14ac:dyDescent="0.2">
      <c r="A75" s="68">
        <v>0</v>
      </c>
      <c r="B75" s="68"/>
      <c r="C75" s="68"/>
      <c r="D75" s="68"/>
      <c r="E75" s="68"/>
      <c r="F75" s="68"/>
      <c r="G75" s="108" t="s">
        <v>199</v>
      </c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10"/>
      <c r="Z75" s="91" t="s">
        <v>124</v>
      </c>
      <c r="AA75" s="91"/>
      <c r="AB75" s="91"/>
      <c r="AC75" s="91"/>
      <c r="AD75" s="91"/>
      <c r="AE75" s="108" t="s">
        <v>126</v>
      </c>
      <c r="AF75" s="109"/>
      <c r="AG75" s="109"/>
      <c r="AH75" s="109"/>
      <c r="AI75" s="109"/>
      <c r="AJ75" s="109"/>
      <c r="AK75" s="109"/>
      <c r="AL75" s="109"/>
      <c r="AM75" s="109"/>
      <c r="AN75" s="110"/>
      <c r="AO75" s="90">
        <v>440000</v>
      </c>
      <c r="AP75" s="90"/>
      <c r="AQ75" s="90"/>
      <c r="AR75" s="90"/>
      <c r="AS75" s="90"/>
      <c r="AT75" s="90"/>
      <c r="AU75" s="90"/>
      <c r="AV75" s="90"/>
      <c r="AW75" s="90">
        <v>0</v>
      </c>
      <c r="AX75" s="90"/>
      <c r="AY75" s="90"/>
      <c r="AZ75" s="90"/>
      <c r="BA75" s="90"/>
      <c r="BB75" s="90"/>
      <c r="BC75" s="90"/>
      <c r="BD75" s="90"/>
      <c r="BE75" s="90">
        <v>440000</v>
      </c>
      <c r="BF75" s="90"/>
      <c r="BG75" s="90"/>
      <c r="BH75" s="90"/>
      <c r="BI75" s="90"/>
      <c r="BJ75" s="90"/>
      <c r="BK75" s="90"/>
      <c r="BL75" s="90"/>
    </row>
    <row r="76" spans="1:79" s="4" customFormat="1" ht="12.75" customHeight="1" x14ac:dyDescent="0.2">
      <c r="A76" s="101">
        <v>0</v>
      </c>
      <c r="B76" s="101"/>
      <c r="C76" s="101"/>
      <c r="D76" s="101"/>
      <c r="E76" s="101"/>
      <c r="F76" s="101"/>
      <c r="G76" s="117" t="s">
        <v>82</v>
      </c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9"/>
      <c r="Z76" s="95"/>
      <c r="AA76" s="95"/>
      <c r="AB76" s="95"/>
      <c r="AC76" s="95"/>
      <c r="AD76" s="95"/>
      <c r="AE76" s="117"/>
      <c r="AF76" s="118"/>
      <c r="AG76" s="118"/>
      <c r="AH76" s="118"/>
      <c r="AI76" s="118"/>
      <c r="AJ76" s="118"/>
      <c r="AK76" s="118"/>
      <c r="AL76" s="118"/>
      <c r="AM76" s="118"/>
      <c r="AN76" s="119"/>
      <c r="AO76" s="89"/>
      <c r="AP76" s="89"/>
      <c r="AQ76" s="89"/>
      <c r="AR76" s="89"/>
      <c r="AS76" s="89"/>
      <c r="AT76" s="89"/>
      <c r="AU76" s="89"/>
      <c r="AV76" s="89"/>
      <c r="AW76" s="89"/>
      <c r="AX76" s="89"/>
      <c r="AY76" s="89"/>
      <c r="AZ76" s="89"/>
      <c r="BA76" s="89"/>
      <c r="BB76" s="89"/>
      <c r="BC76" s="89"/>
      <c r="BD76" s="89"/>
      <c r="BE76" s="89"/>
      <c r="BF76" s="89"/>
      <c r="BG76" s="89"/>
      <c r="BH76" s="89"/>
      <c r="BI76" s="89"/>
      <c r="BJ76" s="89"/>
      <c r="BK76" s="89"/>
      <c r="BL76" s="89"/>
    </row>
    <row r="77" spans="1:79" ht="25.5" customHeight="1" x14ac:dyDescent="0.2">
      <c r="A77" s="68">
        <v>0</v>
      </c>
      <c r="B77" s="68"/>
      <c r="C77" s="68"/>
      <c r="D77" s="68"/>
      <c r="E77" s="68"/>
      <c r="F77" s="68"/>
      <c r="G77" s="108" t="s">
        <v>200</v>
      </c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10"/>
      <c r="Z77" s="91" t="s">
        <v>124</v>
      </c>
      <c r="AA77" s="91"/>
      <c r="AB77" s="91"/>
      <c r="AC77" s="91"/>
      <c r="AD77" s="91"/>
      <c r="AE77" s="108" t="s">
        <v>126</v>
      </c>
      <c r="AF77" s="109"/>
      <c r="AG77" s="109"/>
      <c r="AH77" s="109"/>
      <c r="AI77" s="109"/>
      <c r="AJ77" s="109"/>
      <c r="AK77" s="109"/>
      <c r="AL77" s="109"/>
      <c r="AM77" s="109"/>
      <c r="AN77" s="110"/>
      <c r="AO77" s="90">
        <v>949300</v>
      </c>
      <c r="AP77" s="90"/>
      <c r="AQ77" s="90"/>
      <c r="AR77" s="90"/>
      <c r="AS77" s="90"/>
      <c r="AT77" s="90"/>
      <c r="AU77" s="90"/>
      <c r="AV77" s="90"/>
      <c r="AW77" s="90">
        <v>0</v>
      </c>
      <c r="AX77" s="90"/>
      <c r="AY77" s="90"/>
      <c r="AZ77" s="90"/>
      <c r="BA77" s="90"/>
      <c r="BB77" s="90"/>
      <c r="BC77" s="90"/>
      <c r="BD77" s="90"/>
      <c r="BE77" s="90">
        <v>949300</v>
      </c>
      <c r="BF77" s="90"/>
      <c r="BG77" s="90"/>
      <c r="BH77" s="90"/>
      <c r="BI77" s="90"/>
      <c r="BJ77" s="90"/>
      <c r="BK77" s="90"/>
      <c r="BL77" s="90"/>
    </row>
    <row r="78" spans="1:79" ht="12.75" customHeight="1" x14ac:dyDescent="0.2">
      <c r="A78" s="68">
        <v>0</v>
      </c>
      <c r="B78" s="68"/>
      <c r="C78" s="68"/>
      <c r="D78" s="68"/>
      <c r="E78" s="68"/>
      <c r="F78" s="68"/>
      <c r="G78" s="108" t="s">
        <v>201</v>
      </c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10"/>
      <c r="Z78" s="91" t="s">
        <v>202</v>
      </c>
      <c r="AA78" s="91"/>
      <c r="AB78" s="91"/>
      <c r="AC78" s="91"/>
      <c r="AD78" s="91"/>
      <c r="AE78" s="108" t="s">
        <v>203</v>
      </c>
      <c r="AF78" s="109"/>
      <c r="AG78" s="109"/>
      <c r="AH78" s="109"/>
      <c r="AI78" s="109"/>
      <c r="AJ78" s="109"/>
      <c r="AK78" s="109"/>
      <c r="AL78" s="109"/>
      <c r="AM78" s="109"/>
      <c r="AN78" s="110"/>
      <c r="AO78" s="90">
        <v>10.199999999999999</v>
      </c>
      <c r="AP78" s="90"/>
      <c r="AQ78" s="90"/>
      <c r="AR78" s="90"/>
      <c r="AS78" s="90"/>
      <c r="AT78" s="90"/>
      <c r="AU78" s="90"/>
      <c r="AV78" s="90"/>
      <c r="AW78" s="90">
        <v>0</v>
      </c>
      <c r="AX78" s="90"/>
      <c r="AY78" s="90"/>
      <c r="AZ78" s="90"/>
      <c r="BA78" s="90"/>
      <c r="BB78" s="90"/>
      <c r="BC78" s="90"/>
      <c r="BD78" s="90"/>
      <c r="BE78" s="90">
        <v>10.199999999999999</v>
      </c>
      <c r="BF78" s="90"/>
      <c r="BG78" s="90"/>
      <c r="BH78" s="90"/>
      <c r="BI78" s="90"/>
      <c r="BJ78" s="90"/>
      <c r="BK78" s="90"/>
      <c r="BL78" s="90"/>
    </row>
    <row r="79" spans="1:79" ht="12.75" customHeight="1" x14ac:dyDescent="0.2">
      <c r="A79" s="68">
        <v>0</v>
      </c>
      <c r="B79" s="68"/>
      <c r="C79" s="68"/>
      <c r="D79" s="68"/>
      <c r="E79" s="68"/>
      <c r="F79" s="68"/>
      <c r="G79" s="108" t="s">
        <v>204</v>
      </c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10"/>
      <c r="Z79" s="91" t="s">
        <v>80</v>
      </c>
      <c r="AA79" s="91"/>
      <c r="AB79" s="91"/>
      <c r="AC79" s="91"/>
      <c r="AD79" s="91"/>
      <c r="AE79" s="108" t="s">
        <v>91</v>
      </c>
      <c r="AF79" s="109"/>
      <c r="AG79" s="109"/>
      <c r="AH79" s="109"/>
      <c r="AI79" s="109"/>
      <c r="AJ79" s="109"/>
      <c r="AK79" s="109"/>
      <c r="AL79" s="109"/>
      <c r="AM79" s="109"/>
      <c r="AN79" s="110"/>
      <c r="AO79" s="90">
        <v>65</v>
      </c>
      <c r="AP79" s="90"/>
      <c r="AQ79" s="90"/>
      <c r="AR79" s="90"/>
      <c r="AS79" s="90"/>
      <c r="AT79" s="90"/>
      <c r="AU79" s="90"/>
      <c r="AV79" s="90"/>
      <c r="AW79" s="90">
        <v>0</v>
      </c>
      <c r="AX79" s="90"/>
      <c r="AY79" s="90"/>
      <c r="AZ79" s="90"/>
      <c r="BA79" s="90"/>
      <c r="BB79" s="90"/>
      <c r="BC79" s="90"/>
      <c r="BD79" s="90"/>
      <c r="BE79" s="90">
        <v>65</v>
      </c>
      <c r="BF79" s="90"/>
      <c r="BG79" s="90"/>
      <c r="BH79" s="90"/>
      <c r="BI79" s="90"/>
      <c r="BJ79" s="90"/>
      <c r="BK79" s="90"/>
      <c r="BL79" s="90"/>
    </row>
    <row r="80" spans="1:79" ht="12.75" customHeight="1" x14ac:dyDescent="0.2">
      <c r="A80" s="68">
        <v>0</v>
      </c>
      <c r="B80" s="68"/>
      <c r="C80" s="68"/>
      <c r="D80" s="68"/>
      <c r="E80" s="68"/>
      <c r="F80" s="68"/>
      <c r="G80" s="108" t="s">
        <v>205</v>
      </c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10"/>
      <c r="Z80" s="91" t="s">
        <v>206</v>
      </c>
      <c r="AA80" s="91"/>
      <c r="AB80" s="91"/>
      <c r="AC80" s="91"/>
      <c r="AD80" s="91"/>
      <c r="AE80" s="108" t="s">
        <v>91</v>
      </c>
      <c r="AF80" s="109"/>
      <c r="AG80" s="109"/>
      <c r="AH80" s="109"/>
      <c r="AI80" s="109"/>
      <c r="AJ80" s="109"/>
      <c r="AK80" s="109"/>
      <c r="AL80" s="109"/>
      <c r="AM80" s="109"/>
      <c r="AN80" s="110"/>
      <c r="AO80" s="90">
        <v>55099</v>
      </c>
      <c r="AP80" s="90"/>
      <c r="AQ80" s="90"/>
      <c r="AR80" s="90"/>
      <c r="AS80" s="90"/>
      <c r="AT80" s="90"/>
      <c r="AU80" s="90"/>
      <c r="AV80" s="90"/>
      <c r="AW80" s="90">
        <v>0</v>
      </c>
      <c r="AX80" s="90"/>
      <c r="AY80" s="90"/>
      <c r="AZ80" s="90"/>
      <c r="BA80" s="90"/>
      <c r="BB80" s="90"/>
      <c r="BC80" s="90"/>
      <c r="BD80" s="90"/>
      <c r="BE80" s="90">
        <v>55099</v>
      </c>
      <c r="BF80" s="90"/>
      <c r="BG80" s="90"/>
      <c r="BH80" s="90"/>
      <c r="BI80" s="90"/>
      <c r="BJ80" s="90"/>
      <c r="BK80" s="90"/>
      <c r="BL80" s="90"/>
    </row>
    <row r="81" spans="1:64" ht="25.5" customHeight="1" x14ac:dyDescent="0.2">
      <c r="A81" s="68">
        <v>0</v>
      </c>
      <c r="B81" s="68"/>
      <c r="C81" s="68"/>
      <c r="D81" s="68"/>
      <c r="E81" s="68"/>
      <c r="F81" s="68"/>
      <c r="G81" s="108" t="s">
        <v>207</v>
      </c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10"/>
      <c r="Z81" s="91" t="s">
        <v>80</v>
      </c>
      <c r="AA81" s="91"/>
      <c r="AB81" s="91"/>
      <c r="AC81" s="91"/>
      <c r="AD81" s="91"/>
      <c r="AE81" s="108" t="s">
        <v>126</v>
      </c>
      <c r="AF81" s="109"/>
      <c r="AG81" s="109"/>
      <c r="AH81" s="109"/>
      <c r="AI81" s="109"/>
      <c r="AJ81" s="109"/>
      <c r="AK81" s="109"/>
      <c r="AL81" s="109"/>
      <c r="AM81" s="109"/>
      <c r="AN81" s="110"/>
      <c r="AO81" s="90">
        <v>0</v>
      </c>
      <c r="AP81" s="90"/>
      <c r="AQ81" s="90"/>
      <c r="AR81" s="90"/>
      <c r="AS81" s="90"/>
      <c r="AT81" s="90"/>
      <c r="AU81" s="90"/>
      <c r="AV81" s="90"/>
      <c r="AW81" s="90">
        <v>4</v>
      </c>
      <c r="AX81" s="90"/>
      <c r="AY81" s="90"/>
      <c r="AZ81" s="90"/>
      <c r="BA81" s="90"/>
      <c r="BB81" s="90"/>
      <c r="BC81" s="90"/>
      <c r="BD81" s="90"/>
      <c r="BE81" s="90">
        <v>4</v>
      </c>
      <c r="BF81" s="90"/>
      <c r="BG81" s="90"/>
      <c r="BH81" s="90"/>
      <c r="BI81" s="90"/>
      <c r="BJ81" s="90"/>
      <c r="BK81" s="90"/>
      <c r="BL81" s="90"/>
    </row>
    <row r="82" spans="1:64" s="4" customFormat="1" ht="12.75" customHeight="1" x14ac:dyDescent="0.2">
      <c r="A82" s="101">
        <v>0</v>
      </c>
      <c r="B82" s="101"/>
      <c r="C82" s="101"/>
      <c r="D82" s="101"/>
      <c r="E82" s="101"/>
      <c r="F82" s="101"/>
      <c r="G82" s="117" t="s">
        <v>87</v>
      </c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9"/>
      <c r="Z82" s="95"/>
      <c r="AA82" s="95"/>
      <c r="AB82" s="95"/>
      <c r="AC82" s="95"/>
      <c r="AD82" s="95"/>
      <c r="AE82" s="117"/>
      <c r="AF82" s="118"/>
      <c r="AG82" s="118"/>
      <c r="AH82" s="118"/>
      <c r="AI82" s="118"/>
      <c r="AJ82" s="118"/>
      <c r="AK82" s="118"/>
      <c r="AL82" s="118"/>
      <c r="AM82" s="118"/>
      <c r="AN82" s="119"/>
      <c r="AO82" s="89"/>
      <c r="AP82" s="89"/>
      <c r="AQ82" s="89"/>
      <c r="AR82" s="89"/>
      <c r="AS82" s="89"/>
      <c r="AT82" s="89"/>
      <c r="AU82" s="89"/>
      <c r="AV82" s="89"/>
      <c r="AW82" s="89"/>
      <c r="AX82" s="89"/>
      <c r="AY82" s="89"/>
      <c r="AZ82" s="89"/>
      <c r="BA82" s="89"/>
      <c r="BB82" s="89"/>
      <c r="BC82" s="89"/>
      <c r="BD82" s="89"/>
      <c r="BE82" s="89"/>
      <c r="BF82" s="89"/>
      <c r="BG82" s="89"/>
      <c r="BH82" s="89"/>
      <c r="BI82" s="89"/>
      <c r="BJ82" s="89"/>
      <c r="BK82" s="89"/>
      <c r="BL82" s="89"/>
    </row>
    <row r="83" spans="1:64" ht="12.75" customHeight="1" x14ac:dyDescent="0.2">
      <c r="A83" s="68">
        <v>0</v>
      </c>
      <c r="B83" s="68"/>
      <c r="C83" s="68"/>
      <c r="D83" s="68"/>
      <c r="E83" s="68"/>
      <c r="F83" s="68"/>
      <c r="G83" s="108" t="s">
        <v>208</v>
      </c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10"/>
      <c r="Z83" s="91" t="s">
        <v>124</v>
      </c>
      <c r="AA83" s="91"/>
      <c r="AB83" s="91"/>
      <c r="AC83" s="91"/>
      <c r="AD83" s="91"/>
      <c r="AE83" s="108" t="s">
        <v>98</v>
      </c>
      <c r="AF83" s="109"/>
      <c r="AG83" s="109"/>
      <c r="AH83" s="109"/>
      <c r="AI83" s="109"/>
      <c r="AJ83" s="109"/>
      <c r="AK83" s="109"/>
      <c r="AL83" s="109"/>
      <c r="AM83" s="109"/>
      <c r="AN83" s="110"/>
      <c r="AO83" s="90">
        <v>93068</v>
      </c>
      <c r="AP83" s="90"/>
      <c r="AQ83" s="90"/>
      <c r="AR83" s="90"/>
      <c r="AS83" s="90"/>
      <c r="AT83" s="90"/>
      <c r="AU83" s="90"/>
      <c r="AV83" s="90"/>
      <c r="AW83" s="90">
        <v>0</v>
      </c>
      <c r="AX83" s="90"/>
      <c r="AY83" s="90"/>
      <c r="AZ83" s="90"/>
      <c r="BA83" s="90"/>
      <c r="BB83" s="90"/>
      <c r="BC83" s="90"/>
      <c r="BD83" s="90"/>
      <c r="BE83" s="90">
        <v>93068</v>
      </c>
      <c r="BF83" s="90"/>
      <c r="BG83" s="90"/>
      <c r="BH83" s="90"/>
      <c r="BI83" s="90"/>
      <c r="BJ83" s="90"/>
      <c r="BK83" s="90"/>
      <c r="BL83" s="90"/>
    </row>
    <row r="84" spans="1:64" ht="12.75" customHeight="1" x14ac:dyDescent="0.2">
      <c r="A84" s="68">
        <v>0</v>
      </c>
      <c r="B84" s="68"/>
      <c r="C84" s="68"/>
      <c r="D84" s="68"/>
      <c r="E84" s="68"/>
      <c r="F84" s="68"/>
      <c r="G84" s="108" t="s">
        <v>209</v>
      </c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109"/>
      <c r="Y84" s="110"/>
      <c r="Z84" s="91" t="s">
        <v>124</v>
      </c>
      <c r="AA84" s="91"/>
      <c r="AB84" s="91"/>
      <c r="AC84" s="91"/>
      <c r="AD84" s="91"/>
      <c r="AE84" s="108" t="s">
        <v>98</v>
      </c>
      <c r="AF84" s="109"/>
      <c r="AG84" s="109"/>
      <c r="AH84" s="109"/>
      <c r="AI84" s="109"/>
      <c r="AJ84" s="109"/>
      <c r="AK84" s="109"/>
      <c r="AL84" s="109"/>
      <c r="AM84" s="109"/>
      <c r="AN84" s="110"/>
      <c r="AO84" s="90">
        <v>0</v>
      </c>
      <c r="AP84" s="90"/>
      <c r="AQ84" s="90"/>
      <c r="AR84" s="90"/>
      <c r="AS84" s="90"/>
      <c r="AT84" s="90"/>
      <c r="AU84" s="90"/>
      <c r="AV84" s="90"/>
      <c r="AW84" s="90">
        <v>175000</v>
      </c>
      <c r="AX84" s="90"/>
      <c r="AY84" s="90"/>
      <c r="AZ84" s="90"/>
      <c r="BA84" s="90"/>
      <c r="BB84" s="90"/>
      <c r="BC84" s="90"/>
      <c r="BD84" s="90"/>
      <c r="BE84" s="90">
        <v>175000</v>
      </c>
      <c r="BF84" s="90"/>
      <c r="BG84" s="90"/>
      <c r="BH84" s="90"/>
      <c r="BI84" s="90"/>
      <c r="BJ84" s="90"/>
      <c r="BK84" s="90"/>
      <c r="BL84" s="90"/>
    </row>
    <row r="85" spans="1:64" ht="12.75" customHeight="1" x14ac:dyDescent="0.2">
      <c r="A85" s="68">
        <v>0</v>
      </c>
      <c r="B85" s="68"/>
      <c r="C85" s="68"/>
      <c r="D85" s="68"/>
      <c r="E85" s="68"/>
      <c r="F85" s="68"/>
      <c r="G85" s="108" t="s">
        <v>210</v>
      </c>
      <c r="H85" s="109"/>
      <c r="I85" s="109"/>
      <c r="J85" s="109"/>
      <c r="K85" s="109"/>
      <c r="L85" s="109"/>
      <c r="M85" s="109"/>
      <c r="N85" s="109"/>
      <c r="O85" s="109"/>
      <c r="P85" s="109"/>
      <c r="Q85" s="109"/>
      <c r="R85" s="109"/>
      <c r="S85" s="109"/>
      <c r="T85" s="109"/>
      <c r="U85" s="109"/>
      <c r="V85" s="109"/>
      <c r="W85" s="109"/>
      <c r="X85" s="109"/>
      <c r="Y85" s="110"/>
      <c r="Z85" s="91" t="s">
        <v>124</v>
      </c>
      <c r="AA85" s="91"/>
      <c r="AB85" s="91"/>
      <c r="AC85" s="91"/>
      <c r="AD85" s="91"/>
      <c r="AE85" s="108" t="s">
        <v>98</v>
      </c>
      <c r="AF85" s="109"/>
      <c r="AG85" s="109"/>
      <c r="AH85" s="109"/>
      <c r="AI85" s="109"/>
      <c r="AJ85" s="109"/>
      <c r="AK85" s="109"/>
      <c r="AL85" s="109"/>
      <c r="AM85" s="109"/>
      <c r="AN85" s="110"/>
      <c r="AO85" s="90">
        <v>6700</v>
      </c>
      <c r="AP85" s="90"/>
      <c r="AQ85" s="90"/>
      <c r="AR85" s="90"/>
      <c r="AS85" s="90"/>
      <c r="AT85" s="90"/>
      <c r="AU85" s="90"/>
      <c r="AV85" s="90"/>
      <c r="AW85" s="90">
        <v>0</v>
      </c>
      <c r="AX85" s="90"/>
      <c r="AY85" s="90"/>
      <c r="AZ85" s="90"/>
      <c r="BA85" s="90"/>
      <c r="BB85" s="90"/>
      <c r="BC85" s="90"/>
      <c r="BD85" s="90"/>
      <c r="BE85" s="90">
        <v>6700</v>
      </c>
      <c r="BF85" s="90"/>
      <c r="BG85" s="90"/>
      <c r="BH85" s="90"/>
      <c r="BI85" s="90"/>
      <c r="BJ85" s="90"/>
      <c r="BK85" s="90"/>
      <c r="BL85" s="90"/>
    </row>
    <row r="86" spans="1:64" ht="12.75" customHeight="1" x14ac:dyDescent="0.2">
      <c r="A86" s="68">
        <v>0</v>
      </c>
      <c r="B86" s="68"/>
      <c r="C86" s="68"/>
      <c r="D86" s="68"/>
      <c r="E86" s="68"/>
      <c r="F86" s="68"/>
      <c r="G86" s="108" t="s">
        <v>211</v>
      </c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10"/>
      <c r="Z86" s="91" t="s">
        <v>124</v>
      </c>
      <c r="AA86" s="91"/>
      <c r="AB86" s="91"/>
      <c r="AC86" s="91"/>
      <c r="AD86" s="91"/>
      <c r="AE86" s="108" t="s">
        <v>98</v>
      </c>
      <c r="AF86" s="109"/>
      <c r="AG86" s="109"/>
      <c r="AH86" s="109"/>
      <c r="AI86" s="109"/>
      <c r="AJ86" s="109"/>
      <c r="AK86" s="109"/>
      <c r="AL86" s="109"/>
      <c r="AM86" s="109"/>
      <c r="AN86" s="110"/>
      <c r="AO86" s="90">
        <v>6.02</v>
      </c>
      <c r="AP86" s="90"/>
      <c r="AQ86" s="90"/>
      <c r="AR86" s="90"/>
      <c r="AS86" s="90"/>
      <c r="AT86" s="90"/>
      <c r="AU86" s="90"/>
      <c r="AV86" s="90"/>
      <c r="AW86" s="90">
        <v>0</v>
      </c>
      <c r="AX86" s="90"/>
      <c r="AY86" s="90"/>
      <c r="AZ86" s="90"/>
      <c r="BA86" s="90"/>
      <c r="BB86" s="90"/>
      <c r="BC86" s="90"/>
      <c r="BD86" s="90"/>
      <c r="BE86" s="90">
        <v>6.02</v>
      </c>
      <c r="BF86" s="90"/>
      <c r="BG86" s="90"/>
      <c r="BH86" s="90"/>
      <c r="BI86" s="90"/>
      <c r="BJ86" s="90"/>
      <c r="BK86" s="90"/>
      <c r="BL86" s="90"/>
    </row>
    <row r="87" spans="1:64" s="4" customFormat="1" ht="12.75" customHeight="1" x14ac:dyDescent="0.2">
      <c r="A87" s="101">
        <v>0</v>
      </c>
      <c r="B87" s="101"/>
      <c r="C87" s="101"/>
      <c r="D87" s="101"/>
      <c r="E87" s="101"/>
      <c r="F87" s="101"/>
      <c r="G87" s="117" t="s">
        <v>95</v>
      </c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8"/>
      <c r="X87" s="118"/>
      <c r="Y87" s="119"/>
      <c r="Z87" s="95"/>
      <c r="AA87" s="95"/>
      <c r="AB87" s="95"/>
      <c r="AC87" s="95"/>
      <c r="AD87" s="95"/>
      <c r="AE87" s="117"/>
      <c r="AF87" s="118"/>
      <c r="AG87" s="118"/>
      <c r="AH87" s="118"/>
      <c r="AI87" s="118"/>
      <c r="AJ87" s="118"/>
      <c r="AK87" s="118"/>
      <c r="AL87" s="118"/>
      <c r="AM87" s="118"/>
      <c r="AN87" s="119"/>
      <c r="AO87" s="89"/>
      <c r="AP87" s="89"/>
      <c r="AQ87" s="89"/>
      <c r="AR87" s="89"/>
      <c r="AS87" s="89"/>
      <c r="AT87" s="89"/>
      <c r="AU87" s="89"/>
      <c r="AV87" s="89"/>
      <c r="AW87" s="89"/>
      <c r="AX87" s="89"/>
      <c r="AY87" s="89"/>
      <c r="AZ87" s="89"/>
      <c r="BA87" s="89"/>
      <c r="BB87" s="89"/>
      <c r="BC87" s="89"/>
      <c r="BD87" s="89"/>
      <c r="BE87" s="89"/>
      <c r="BF87" s="89"/>
      <c r="BG87" s="89"/>
      <c r="BH87" s="89"/>
      <c r="BI87" s="89"/>
      <c r="BJ87" s="89"/>
      <c r="BK87" s="89"/>
      <c r="BL87" s="89"/>
    </row>
    <row r="88" spans="1:64" ht="25.5" customHeight="1" x14ac:dyDescent="0.2">
      <c r="A88" s="68">
        <v>0</v>
      </c>
      <c r="B88" s="68"/>
      <c r="C88" s="68"/>
      <c r="D88" s="68"/>
      <c r="E88" s="68"/>
      <c r="F88" s="68"/>
      <c r="G88" s="108" t="s">
        <v>212</v>
      </c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10"/>
      <c r="Z88" s="91" t="s">
        <v>97</v>
      </c>
      <c r="AA88" s="91"/>
      <c r="AB88" s="91"/>
      <c r="AC88" s="91"/>
      <c r="AD88" s="91"/>
      <c r="AE88" s="108" t="s">
        <v>98</v>
      </c>
      <c r="AF88" s="109"/>
      <c r="AG88" s="109"/>
      <c r="AH88" s="109"/>
      <c r="AI88" s="109"/>
      <c r="AJ88" s="109"/>
      <c r="AK88" s="109"/>
      <c r="AL88" s="109"/>
      <c r="AM88" s="109"/>
      <c r="AN88" s="110"/>
      <c r="AO88" s="90">
        <v>25</v>
      </c>
      <c r="AP88" s="90"/>
      <c r="AQ88" s="90"/>
      <c r="AR88" s="90"/>
      <c r="AS88" s="90"/>
      <c r="AT88" s="90"/>
      <c r="AU88" s="90"/>
      <c r="AV88" s="90"/>
      <c r="AW88" s="90">
        <v>0</v>
      </c>
      <c r="AX88" s="90"/>
      <c r="AY88" s="90"/>
      <c r="AZ88" s="90"/>
      <c r="BA88" s="90"/>
      <c r="BB88" s="90"/>
      <c r="BC88" s="90"/>
      <c r="BD88" s="90"/>
      <c r="BE88" s="90">
        <v>25</v>
      </c>
      <c r="BF88" s="90"/>
      <c r="BG88" s="90"/>
      <c r="BH88" s="90"/>
      <c r="BI88" s="90"/>
      <c r="BJ88" s="90"/>
      <c r="BK88" s="90"/>
      <c r="BL88" s="90"/>
    </row>
    <row r="89" spans="1:64" ht="25.5" customHeight="1" x14ac:dyDescent="0.2">
      <c r="A89" s="68">
        <v>0</v>
      </c>
      <c r="B89" s="68"/>
      <c r="C89" s="68"/>
      <c r="D89" s="68"/>
      <c r="E89" s="68"/>
      <c r="F89" s="68"/>
      <c r="G89" s="108" t="s">
        <v>213</v>
      </c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10"/>
      <c r="Z89" s="91" t="s">
        <v>97</v>
      </c>
      <c r="AA89" s="91"/>
      <c r="AB89" s="91"/>
      <c r="AC89" s="91"/>
      <c r="AD89" s="91"/>
      <c r="AE89" s="108" t="s">
        <v>98</v>
      </c>
      <c r="AF89" s="109"/>
      <c r="AG89" s="109"/>
      <c r="AH89" s="109"/>
      <c r="AI89" s="109"/>
      <c r="AJ89" s="109"/>
      <c r="AK89" s="109"/>
      <c r="AL89" s="109"/>
      <c r="AM89" s="109"/>
      <c r="AN89" s="110"/>
      <c r="AO89" s="90">
        <v>9</v>
      </c>
      <c r="AP89" s="90"/>
      <c r="AQ89" s="90"/>
      <c r="AR89" s="90"/>
      <c r="AS89" s="90"/>
      <c r="AT89" s="90"/>
      <c r="AU89" s="90"/>
      <c r="AV89" s="90"/>
      <c r="AW89" s="90">
        <v>0</v>
      </c>
      <c r="AX89" s="90"/>
      <c r="AY89" s="90"/>
      <c r="AZ89" s="90"/>
      <c r="BA89" s="90"/>
      <c r="BB89" s="90"/>
      <c r="BC89" s="90"/>
      <c r="BD89" s="90"/>
      <c r="BE89" s="90">
        <v>9</v>
      </c>
      <c r="BF89" s="90"/>
      <c r="BG89" s="90"/>
      <c r="BH89" s="90"/>
      <c r="BI89" s="90"/>
      <c r="BJ89" s="90"/>
      <c r="BK89" s="90"/>
      <c r="BL89" s="90"/>
    </row>
    <row r="90" spans="1:64" x14ac:dyDescent="0.2"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</row>
    <row r="92" spans="1:64" ht="16.5" customHeight="1" x14ac:dyDescent="0.2">
      <c r="A92" s="103" t="s">
        <v>107</v>
      </c>
      <c r="B92" s="104"/>
      <c r="C92" s="104"/>
      <c r="D92" s="104"/>
      <c r="E92" s="104"/>
      <c r="F92" s="104"/>
      <c r="G92" s="104"/>
      <c r="H92" s="104"/>
      <c r="I92" s="104"/>
      <c r="J92" s="104"/>
      <c r="K92" s="104"/>
      <c r="L92" s="104"/>
      <c r="M92" s="104"/>
      <c r="N92" s="104"/>
      <c r="O92" s="104"/>
      <c r="P92" s="104"/>
      <c r="Q92" s="104"/>
      <c r="R92" s="104"/>
      <c r="S92" s="104"/>
      <c r="T92" s="104"/>
      <c r="U92" s="104"/>
      <c r="V92" s="104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5"/>
      <c r="AO92" s="43" t="s">
        <v>109</v>
      </c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  <c r="BA92" s="44"/>
      <c r="BB92" s="44"/>
      <c r="BC92" s="44"/>
      <c r="BD92" s="44"/>
      <c r="BE92" s="44"/>
      <c r="BF92" s="44"/>
      <c r="BG92" s="44"/>
    </row>
    <row r="93" spans="1:64" x14ac:dyDescent="0.2">
      <c r="W93" s="102" t="s">
        <v>13</v>
      </c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O93" s="102" t="s">
        <v>60</v>
      </c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</row>
    <row r="94" spans="1:64" ht="15.75" customHeight="1" x14ac:dyDescent="0.2">
      <c r="A94" s="106" t="s">
        <v>11</v>
      </c>
      <c r="B94" s="106"/>
      <c r="C94" s="106"/>
      <c r="D94" s="106"/>
      <c r="E94" s="106"/>
      <c r="F94" s="106"/>
    </row>
    <row r="95" spans="1:64" ht="13.15" customHeight="1" x14ac:dyDescent="0.2">
      <c r="A95" s="51" t="s">
        <v>106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</row>
    <row r="96" spans="1:64" x14ac:dyDescent="0.2">
      <c r="A96" s="107" t="s">
        <v>55</v>
      </c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 s="107"/>
      <c r="Q96" s="107"/>
      <c r="R96" s="107"/>
      <c r="S96" s="107"/>
      <c r="T96" s="107"/>
      <c r="U96" s="107"/>
      <c r="V96" s="107"/>
      <c r="W96" s="107"/>
      <c r="X96" s="107"/>
      <c r="Y96" s="107"/>
      <c r="Z96" s="107"/>
      <c r="AA96" s="107"/>
      <c r="AB96" s="107"/>
      <c r="AC96" s="107"/>
      <c r="AD96" s="107"/>
      <c r="AE96" s="107"/>
      <c r="AF96" s="107"/>
      <c r="AG96" s="107"/>
      <c r="AH96" s="107"/>
      <c r="AI96" s="107"/>
      <c r="AJ96" s="107"/>
      <c r="AK96" s="107"/>
      <c r="AL96" s="107"/>
      <c r="AM96" s="107"/>
      <c r="AN96" s="107"/>
      <c r="AO96" s="107"/>
      <c r="AP96" s="107"/>
      <c r="AQ96" s="107"/>
      <c r="AR96" s="107"/>
      <c r="AS96" s="107"/>
    </row>
    <row r="97" spans="1:59" ht="10.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</row>
    <row r="98" spans="1:59" ht="15.75" customHeight="1" x14ac:dyDescent="0.2">
      <c r="A98" s="103" t="s">
        <v>108</v>
      </c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5"/>
      <c r="AO98" s="43" t="s">
        <v>110</v>
      </c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  <c r="BA98" s="44"/>
      <c r="BB98" s="44"/>
      <c r="BC98" s="44"/>
      <c r="BD98" s="44"/>
      <c r="BE98" s="44"/>
      <c r="BF98" s="44"/>
      <c r="BG98" s="44"/>
    </row>
    <row r="99" spans="1:59" x14ac:dyDescent="0.2">
      <c r="W99" s="102" t="s">
        <v>13</v>
      </c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O99" s="102" t="s">
        <v>60</v>
      </c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</row>
    <row r="100" spans="1:59" x14ac:dyDescent="0.2">
      <c r="A100" s="115">
        <v>44921</v>
      </c>
      <c r="B100" s="116"/>
      <c r="C100" s="116"/>
      <c r="D100" s="116"/>
      <c r="E100" s="116"/>
      <c r="F100" s="116"/>
      <c r="G100" s="116"/>
      <c r="H100" s="116"/>
    </row>
    <row r="101" spans="1:59" x14ac:dyDescent="0.2">
      <c r="A101" s="102" t="s">
        <v>53</v>
      </c>
      <c r="B101" s="102"/>
      <c r="C101" s="102"/>
      <c r="D101" s="102"/>
      <c r="E101" s="102"/>
      <c r="F101" s="102"/>
      <c r="G101" s="102"/>
      <c r="H101" s="102"/>
      <c r="I101" s="17"/>
      <c r="J101" s="17"/>
      <c r="K101" s="17"/>
      <c r="L101" s="17"/>
      <c r="M101" s="17"/>
      <c r="N101" s="17"/>
      <c r="O101" s="17"/>
      <c r="P101" s="17"/>
      <c r="Q101" s="17"/>
    </row>
    <row r="102" spans="1:59" x14ac:dyDescent="0.2">
      <c r="A102" s="24" t="s">
        <v>54</v>
      </c>
    </row>
  </sheetData>
  <mergeCells count="302">
    <mergeCell ref="BE89:BL89"/>
    <mergeCell ref="A89:F89"/>
    <mergeCell ref="G89:Y89"/>
    <mergeCell ref="Z89:AD89"/>
    <mergeCell ref="AE89:AN89"/>
    <mergeCell ref="AO89:AV89"/>
    <mergeCell ref="AW89:BD89"/>
    <mergeCell ref="G87:Y87"/>
    <mergeCell ref="Z87:AD87"/>
    <mergeCell ref="AE87:AN87"/>
    <mergeCell ref="Z85:AD85"/>
    <mergeCell ref="AE85:AN85"/>
    <mergeCell ref="AO85:AV85"/>
    <mergeCell ref="A86:F86"/>
    <mergeCell ref="G86:Y86"/>
    <mergeCell ref="A85:F85"/>
    <mergeCell ref="G85:Y85"/>
    <mergeCell ref="AO87:AV87"/>
    <mergeCell ref="A88:F88"/>
    <mergeCell ref="G88:Y88"/>
    <mergeCell ref="Z88:AD88"/>
    <mergeCell ref="AE88:AN88"/>
    <mergeCell ref="A87:F87"/>
    <mergeCell ref="A84:F84"/>
    <mergeCell ref="G84:Y84"/>
    <mergeCell ref="Z84:AD84"/>
    <mergeCell ref="AE84:AN84"/>
    <mergeCell ref="A83:F83"/>
    <mergeCell ref="G83:Y83"/>
    <mergeCell ref="Z83:AD83"/>
    <mergeCell ref="AE83:AN83"/>
    <mergeCell ref="BE85:BL85"/>
    <mergeCell ref="BE86:BL86"/>
    <mergeCell ref="AW87:BD87"/>
    <mergeCell ref="AO88:AV88"/>
    <mergeCell ref="AW83:BD83"/>
    <mergeCell ref="BE83:BL83"/>
    <mergeCell ref="AW88:BD88"/>
    <mergeCell ref="AW85:BD85"/>
    <mergeCell ref="AO83:AV83"/>
    <mergeCell ref="Z86:AD86"/>
    <mergeCell ref="AE86:AN86"/>
    <mergeCell ref="AO86:AV86"/>
    <mergeCell ref="BE88:BL88"/>
    <mergeCell ref="BE87:BL87"/>
    <mergeCell ref="AO84:AV84"/>
    <mergeCell ref="AW84:BD84"/>
    <mergeCell ref="BE84:BL84"/>
    <mergeCell ref="AW86:BD86"/>
    <mergeCell ref="AW82:BD82"/>
    <mergeCell ref="BE82:BL82"/>
    <mergeCell ref="A81:F81"/>
    <mergeCell ref="G81:Y81"/>
    <mergeCell ref="A82:F82"/>
    <mergeCell ref="G82:Y82"/>
    <mergeCell ref="Z82:AD82"/>
    <mergeCell ref="AE82:AN82"/>
    <mergeCell ref="AO82:AV82"/>
    <mergeCell ref="AW81:BD81"/>
    <mergeCell ref="BE81:BL81"/>
    <mergeCell ref="A79:F79"/>
    <mergeCell ref="G79:Y79"/>
    <mergeCell ref="G80:Y80"/>
    <mergeCell ref="AO79:AV79"/>
    <mergeCell ref="AW79:BD79"/>
    <mergeCell ref="AO80:AV80"/>
    <mergeCell ref="AW80:BD80"/>
    <mergeCell ref="Z80:AD80"/>
    <mergeCell ref="AE80:AN80"/>
    <mergeCell ref="G77:Y77"/>
    <mergeCell ref="BE79:BL79"/>
    <mergeCell ref="A80:F80"/>
    <mergeCell ref="BE80:BL80"/>
    <mergeCell ref="Z79:AD79"/>
    <mergeCell ref="AE79:AN79"/>
    <mergeCell ref="Z81:AD81"/>
    <mergeCell ref="AE81:AN81"/>
    <mergeCell ref="AO81:AV81"/>
    <mergeCell ref="AO77:AV77"/>
    <mergeCell ref="Z77:AD77"/>
    <mergeCell ref="AE77:AN77"/>
    <mergeCell ref="AW77:BD77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Z74:AD74"/>
    <mergeCell ref="AE74:AN74"/>
    <mergeCell ref="AO74:AV74"/>
    <mergeCell ref="BE74:BL74"/>
    <mergeCell ref="A75:F75"/>
    <mergeCell ref="G75:Y75"/>
    <mergeCell ref="A74:F74"/>
    <mergeCell ref="G74:Y74"/>
    <mergeCell ref="A76:F76"/>
    <mergeCell ref="G76:Y76"/>
    <mergeCell ref="Z76:AD76"/>
    <mergeCell ref="AE76:AN76"/>
    <mergeCell ref="Z73:AD73"/>
    <mergeCell ref="AW76:BD76"/>
    <mergeCell ref="AO76:AV76"/>
    <mergeCell ref="Z75:AD75"/>
    <mergeCell ref="AE75:AN75"/>
    <mergeCell ref="AW75:BD75"/>
    <mergeCell ref="A100:H100"/>
    <mergeCell ref="A92:V92"/>
    <mergeCell ref="W92:AM92"/>
    <mergeCell ref="AO92:BG92"/>
    <mergeCell ref="A96:AS96"/>
    <mergeCell ref="A98:V98"/>
    <mergeCell ref="W98:AM98"/>
    <mergeCell ref="AO98:BG98"/>
    <mergeCell ref="A94:F94"/>
    <mergeCell ref="W93:AM93"/>
    <mergeCell ref="A65:C65"/>
    <mergeCell ref="A101:H101"/>
    <mergeCell ref="A95:AS95"/>
    <mergeCell ref="W99:AM99"/>
    <mergeCell ref="AO99:BG99"/>
    <mergeCell ref="AJ65:AQ65"/>
    <mergeCell ref="AE73:AN73"/>
    <mergeCell ref="AO73:AV73"/>
    <mergeCell ref="AW73:BD73"/>
    <mergeCell ref="AO75:AV75"/>
    <mergeCell ref="AO93:BG93"/>
    <mergeCell ref="BE71:BL71"/>
    <mergeCell ref="G72:Y72"/>
    <mergeCell ref="Z72:AD72"/>
    <mergeCell ref="AE72:AN72"/>
    <mergeCell ref="BE72:BL72"/>
    <mergeCell ref="G73:Y73"/>
    <mergeCell ref="BE73:BL73"/>
    <mergeCell ref="BE75:BL75"/>
    <mergeCell ref="AW74:BD74"/>
    <mergeCell ref="Z69:AD69"/>
    <mergeCell ref="AE69:AN69"/>
    <mergeCell ref="AB61:AI62"/>
    <mergeCell ref="AJ61:AQ62"/>
    <mergeCell ref="AR61:AY62"/>
    <mergeCell ref="AE71:AN71"/>
    <mergeCell ref="AW69:BD69"/>
    <mergeCell ref="AW72:BD72"/>
    <mergeCell ref="BE70:BL70"/>
    <mergeCell ref="AW71:BD71"/>
    <mergeCell ref="G70:Y70"/>
    <mergeCell ref="Z70:AD70"/>
    <mergeCell ref="AE70:AN70"/>
    <mergeCell ref="A70:F70"/>
    <mergeCell ref="AR64:AY64"/>
    <mergeCell ref="AO69:AV69"/>
    <mergeCell ref="D63:AA63"/>
    <mergeCell ref="AJ63:AQ63"/>
    <mergeCell ref="BE76:BL76"/>
    <mergeCell ref="AR65:AY65"/>
    <mergeCell ref="D65:AA65"/>
    <mergeCell ref="AB65:AI65"/>
    <mergeCell ref="AW70:BD70"/>
    <mergeCell ref="AB66:AI66"/>
    <mergeCell ref="AJ66:AQ66"/>
    <mergeCell ref="AR66:AY66"/>
    <mergeCell ref="D61:AA62"/>
    <mergeCell ref="AO72:AV72"/>
    <mergeCell ref="A73:F73"/>
    <mergeCell ref="AO70:AV70"/>
    <mergeCell ref="AO71:AV71"/>
    <mergeCell ref="A72:F72"/>
    <mergeCell ref="A71:F71"/>
    <mergeCell ref="A61:C62"/>
    <mergeCell ref="A57:C57"/>
    <mergeCell ref="D57:AB57"/>
    <mergeCell ref="A56:C56"/>
    <mergeCell ref="D56:AB56"/>
    <mergeCell ref="G71:Y71"/>
    <mergeCell ref="Z71:AD71"/>
    <mergeCell ref="A68:BL68"/>
    <mergeCell ref="A66:C66"/>
    <mergeCell ref="D66:AA66"/>
    <mergeCell ref="G69:Y69"/>
    <mergeCell ref="AR63:AY63"/>
    <mergeCell ref="A64:C64"/>
    <mergeCell ref="D64:AA64"/>
    <mergeCell ref="AK56:AR56"/>
    <mergeCell ref="AS56:AZ56"/>
    <mergeCell ref="AB63:AI63"/>
    <mergeCell ref="AC56:AJ56"/>
    <mergeCell ref="A63:C63"/>
    <mergeCell ref="A60:AY60"/>
    <mergeCell ref="D54:AB54"/>
    <mergeCell ref="AC54:AJ54"/>
    <mergeCell ref="AK54:AR54"/>
    <mergeCell ref="AS54:AZ54"/>
    <mergeCell ref="BE69:BL69"/>
    <mergeCell ref="A59:BL59"/>
    <mergeCell ref="A55:C55"/>
    <mergeCell ref="D55:AB55"/>
    <mergeCell ref="AC55:AJ55"/>
    <mergeCell ref="A69:F69"/>
    <mergeCell ref="AB64:AI64"/>
    <mergeCell ref="AJ64:AQ64"/>
    <mergeCell ref="AS55:AZ55"/>
    <mergeCell ref="AK55:AR55"/>
    <mergeCell ref="A47:AZ47"/>
    <mergeCell ref="A48:AZ48"/>
    <mergeCell ref="AS49:AZ50"/>
    <mergeCell ref="AC57:AJ57"/>
    <mergeCell ref="AK57:AR57"/>
    <mergeCell ref="A54:C54"/>
    <mergeCell ref="D51:AB51"/>
    <mergeCell ref="AC51:AJ51"/>
    <mergeCell ref="AK51:AR51"/>
    <mergeCell ref="AS51:AZ51"/>
    <mergeCell ref="AK53:AR53"/>
    <mergeCell ref="AS53:AZ53"/>
    <mergeCell ref="AK52:AR52"/>
    <mergeCell ref="A52:C52"/>
    <mergeCell ref="D52:AB52"/>
    <mergeCell ref="AC52:AJ52"/>
    <mergeCell ref="A51:C51"/>
    <mergeCell ref="AS57:AZ57"/>
    <mergeCell ref="AS52:AZ52"/>
    <mergeCell ref="A53:C53"/>
    <mergeCell ref="D53:AB53"/>
    <mergeCell ref="AC53:AJ53"/>
    <mergeCell ref="D49:AB50"/>
    <mergeCell ref="A40:F40"/>
    <mergeCell ref="G40:BL40"/>
    <mergeCell ref="A41:F41"/>
    <mergeCell ref="G41:BL41"/>
    <mergeCell ref="G44:BL44"/>
    <mergeCell ref="AC49:AJ50"/>
    <mergeCell ref="AK49:AR50"/>
    <mergeCell ref="G39:BL39"/>
    <mergeCell ref="A42:F42"/>
    <mergeCell ref="G42:BL42"/>
    <mergeCell ref="A43:F43"/>
    <mergeCell ref="G43:BL43"/>
    <mergeCell ref="A44:F44"/>
    <mergeCell ref="G45:BL45"/>
    <mergeCell ref="A49:C50"/>
    <mergeCell ref="U22:AD22"/>
    <mergeCell ref="AE22:AR22"/>
    <mergeCell ref="AS22:BC22"/>
    <mergeCell ref="BD22:BL22"/>
    <mergeCell ref="A39:F39"/>
    <mergeCell ref="A45:F45"/>
    <mergeCell ref="N20:Y20"/>
    <mergeCell ref="A32:F32"/>
    <mergeCell ref="G32:BL32"/>
    <mergeCell ref="A26:BL26"/>
    <mergeCell ref="A28:BL28"/>
    <mergeCell ref="A30:F30"/>
    <mergeCell ref="G30:BL30"/>
    <mergeCell ref="A29:F29"/>
    <mergeCell ref="BE20:BL20"/>
    <mergeCell ref="A22:T22"/>
    <mergeCell ref="A34:BL34"/>
    <mergeCell ref="A35:BL35"/>
    <mergeCell ref="A37:BL37"/>
    <mergeCell ref="A38:F38"/>
    <mergeCell ref="G38:BL38"/>
    <mergeCell ref="G31:BL31"/>
    <mergeCell ref="A31:F31"/>
    <mergeCell ref="B16:L16"/>
    <mergeCell ref="N16:AS16"/>
    <mergeCell ref="AU16:BB16"/>
    <mergeCell ref="G29:BL29"/>
    <mergeCell ref="B17:L17"/>
    <mergeCell ref="N17:AS17"/>
    <mergeCell ref="AU17:BB17"/>
    <mergeCell ref="B19:L19"/>
    <mergeCell ref="N19:Y19"/>
    <mergeCell ref="B14:L14"/>
    <mergeCell ref="N14:AS14"/>
    <mergeCell ref="AU14:BB14"/>
    <mergeCell ref="AO7:AU7"/>
    <mergeCell ref="AW7:BF7"/>
    <mergeCell ref="A10:BL10"/>
    <mergeCell ref="A11:BL11"/>
    <mergeCell ref="B13:L13"/>
    <mergeCell ref="A25:BL25"/>
    <mergeCell ref="A23:H23"/>
    <mergeCell ref="I23:S23"/>
    <mergeCell ref="T23:W23"/>
    <mergeCell ref="AA19:AI19"/>
    <mergeCell ref="AK19:BC19"/>
    <mergeCell ref="BE19:BL19"/>
    <mergeCell ref="AA20:AI20"/>
    <mergeCell ref="AK20:BC20"/>
    <mergeCell ref="B20:L20"/>
    <mergeCell ref="N13:AS13"/>
    <mergeCell ref="AU13:BB13"/>
    <mergeCell ref="AO1:BL1"/>
    <mergeCell ref="AO2:BL2"/>
    <mergeCell ref="AO3:BL3"/>
    <mergeCell ref="AO4:BL4"/>
    <mergeCell ref="AO5:BL5"/>
    <mergeCell ref="AO6:BF6"/>
  </mergeCells>
  <phoneticPr fontId="0" type="noConversion"/>
  <conditionalFormatting sqref="H72:L72 H76:L76 H82:L82 H87:L87 G72:G89">
    <cfRule type="cellIs" dxfId="7" priority="3" stopIfTrue="1" operator="equal">
      <formula>$G71</formula>
    </cfRule>
  </conditionalFormatting>
  <conditionalFormatting sqref="D53:D57 D57:I57">
    <cfRule type="cellIs" dxfId="6" priority="2" stopIfTrue="1" operator="equal">
      <formula>$D52</formula>
    </cfRule>
  </conditionalFormatting>
  <conditionalFormatting sqref="A72:F89">
    <cfRule type="cellIs" dxfId="5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1"/>
  <sheetViews>
    <sheetView tabSelected="1" topLeftCell="A52" workbookViewId="0">
      <selection activeCell="AM92" sqref="AM92"/>
    </sheetView>
  </sheetViews>
  <sheetFormatPr defaultRowHeight="12.75" x14ac:dyDescent="0.2"/>
  <cols>
    <col min="1" max="54" width="2.85546875" customWidth="1"/>
    <col min="55" max="55" width="3.5703125" customWidth="1"/>
    <col min="56" max="64" width="2.85546875" customWidth="1"/>
  </cols>
  <sheetData>
    <row r="1" spans="1:64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49" t="s">
        <v>43</v>
      </c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</row>
    <row r="2" spans="1:64" ht="15.7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50" t="s">
        <v>8</v>
      </c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</row>
    <row r="3" spans="1:64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51" t="s">
        <v>104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64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52" t="s">
        <v>105</v>
      </c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</row>
    <row r="5" spans="1:64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39" t="s">
        <v>28</v>
      </c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</row>
    <row r="6" spans="1:6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1"/>
      <c r="BH6" s="1"/>
      <c r="BI6" s="1"/>
      <c r="BJ6" s="1"/>
      <c r="BK6" s="1"/>
      <c r="BL6" s="1"/>
    </row>
    <row r="7" spans="1:64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43" t="s">
        <v>7</v>
      </c>
      <c r="AP7" s="44"/>
      <c r="AQ7" s="44"/>
      <c r="AR7" s="44"/>
      <c r="AS7" s="44"/>
      <c r="AT7" s="44"/>
      <c r="AU7" s="44"/>
      <c r="AV7" s="1" t="s">
        <v>71</v>
      </c>
      <c r="AW7" s="45" t="s">
        <v>6</v>
      </c>
      <c r="AX7" s="44"/>
      <c r="AY7" s="44"/>
      <c r="AZ7" s="44"/>
      <c r="BA7" s="44"/>
      <c r="BB7" s="44"/>
      <c r="BC7" s="44"/>
      <c r="BD7" s="44"/>
      <c r="BE7" s="44"/>
      <c r="BF7" s="44"/>
      <c r="BG7" s="1"/>
      <c r="BH7" s="1"/>
      <c r="BI7" s="1"/>
      <c r="BJ7" s="1"/>
      <c r="BK7" s="1"/>
      <c r="BL7" s="1"/>
    </row>
    <row r="8" spans="1:64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37"/>
      <c r="AP8" s="37"/>
      <c r="AQ8" s="37"/>
      <c r="AR8" s="37"/>
      <c r="AS8" s="37"/>
      <c r="AT8" s="37"/>
      <c r="AU8" s="37"/>
      <c r="AV8" s="1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1"/>
      <c r="BH8" s="1"/>
      <c r="BI8" s="1"/>
      <c r="BJ8" s="1"/>
      <c r="BK8" s="1"/>
      <c r="BL8" s="1"/>
    </row>
    <row r="9" spans="1:64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64" ht="15.75" x14ac:dyDescent="0.2">
      <c r="A10" s="46" t="s">
        <v>29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64" ht="15.75" x14ac:dyDescent="0.2">
      <c r="A11" s="46" t="s">
        <v>114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64" ht="15.75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14.25" x14ac:dyDescent="0.2">
      <c r="A13" s="25" t="s">
        <v>61</v>
      </c>
      <c r="B13" s="47" t="s">
        <v>103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34"/>
      <c r="N13" s="54" t="s">
        <v>105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35"/>
      <c r="AU13" s="47" t="s">
        <v>111</v>
      </c>
      <c r="AV13" s="48"/>
      <c r="AW13" s="48"/>
      <c r="AX13" s="48"/>
      <c r="AY13" s="48"/>
      <c r="AZ13" s="48"/>
      <c r="BA13" s="48"/>
      <c r="BB13" s="48"/>
      <c r="BC13" s="35"/>
      <c r="BD13" s="35"/>
      <c r="BE13" s="35"/>
      <c r="BF13" s="35"/>
      <c r="BG13" s="35"/>
      <c r="BH13" s="35"/>
      <c r="BI13" s="35"/>
      <c r="BJ13" s="35"/>
      <c r="BK13" s="35"/>
      <c r="BL13" s="35"/>
    </row>
    <row r="14" spans="1:64" x14ac:dyDescent="0.2">
      <c r="A14" s="33"/>
      <c r="B14" s="41" t="s">
        <v>64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33"/>
      <c r="N14" s="42" t="s">
        <v>70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1" t="s">
        <v>63</v>
      </c>
      <c r="AV14" s="41"/>
      <c r="AW14" s="41"/>
      <c r="AX14" s="41"/>
      <c r="AY14" s="41"/>
      <c r="AZ14" s="41"/>
      <c r="BA14" s="41"/>
      <c r="BB14" s="41"/>
      <c r="BC14" s="33"/>
      <c r="BD14" s="33"/>
      <c r="BE14" s="33"/>
      <c r="BF14" s="33"/>
      <c r="BG14" s="33"/>
      <c r="BH14" s="33"/>
      <c r="BI14" s="33"/>
      <c r="BJ14" s="33"/>
      <c r="BK14" s="33"/>
      <c r="BL14" s="33"/>
    </row>
    <row r="15" spans="1:64" x14ac:dyDescent="0.2">
      <c r="BE15" s="29"/>
      <c r="BF15" s="29"/>
      <c r="BG15" s="29"/>
      <c r="BH15" s="29"/>
      <c r="BI15" s="29"/>
      <c r="BJ15" s="29"/>
      <c r="BK15" s="29"/>
      <c r="BL15" s="29"/>
    </row>
    <row r="16" spans="1:64" ht="15" x14ac:dyDescent="0.2">
      <c r="A16" s="36" t="s">
        <v>12</v>
      </c>
      <c r="B16" s="47" t="s">
        <v>118</v>
      </c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34"/>
      <c r="N16" s="54" t="s">
        <v>117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35"/>
      <c r="AU16" s="47" t="s">
        <v>111</v>
      </c>
      <c r="AV16" s="48"/>
      <c r="AW16" s="48"/>
      <c r="AX16" s="48"/>
      <c r="AY16" s="48"/>
      <c r="AZ16" s="48"/>
      <c r="BA16" s="48"/>
      <c r="BB16" s="48"/>
      <c r="BC16" s="26"/>
      <c r="BD16" s="26"/>
      <c r="BE16" s="26"/>
      <c r="BF16" s="26"/>
      <c r="BG16" s="26"/>
      <c r="BH16" s="26"/>
      <c r="BI16" s="26"/>
      <c r="BJ16" s="26"/>
      <c r="BK16" s="26"/>
      <c r="BL16" s="27"/>
    </row>
    <row r="17" spans="1:64" x14ac:dyDescent="0.2">
      <c r="A17" s="32"/>
      <c r="B17" s="41" t="s">
        <v>64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33"/>
      <c r="N17" s="42" t="s">
        <v>69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1" t="s">
        <v>63</v>
      </c>
      <c r="AV17" s="41"/>
      <c r="AW17" s="41"/>
      <c r="AX17" s="41"/>
      <c r="AY17" s="41"/>
      <c r="AZ17" s="41"/>
      <c r="BA17" s="41"/>
      <c r="BB17" s="41"/>
      <c r="BC17" s="28"/>
      <c r="BD17" s="28"/>
      <c r="BE17" s="28"/>
      <c r="BF17" s="28"/>
      <c r="BG17" s="28"/>
      <c r="BH17" s="28"/>
      <c r="BI17" s="28"/>
      <c r="BJ17" s="28"/>
      <c r="BK17" s="31"/>
      <c r="BL17" s="28"/>
    </row>
    <row r="19" spans="1:64" ht="14.25" x14ac:dyDescent="0.2">
      <c r="A19" s="25" t="s">
        <v>62</v>
      </c>
      <c r="B19" s="47" t="s">
        <v>214</v>
      </c>
      <c r="C19" s="48"/>
      <c r="D19" s="48"/>
      <c r="E19" s="48"/>
      <c r="F19" s="48"/>
      <c r="G19" s="48"/>
      <c r="H19" s="48"/>
      <c r="I19" s="48"/>
      <c r="J19" s="48"/>
      <c r="K19" s="48"/>
      <c r="L19" s="48"/>
      <c r="N19" s="47" t="s">
        <v>215</v>
      </c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26"/>
      <c r="AA19" s="47" t="s">
        <v>216</v>
      </c>
      <c r="AB19" s="48"/>
      <c r="AC19" s="48"/>
      <c r="AD19" s="48"/>
      <c r="AE19" s="48"/>
      <c r="AF19" s="48"/>
      <c r="AG19" s="48"/>
      <c r="AH19" s="48"/>
      <c r="AI19" s="48"/>
      <c r="AJ19" s="26"/>
      <c r="AK19" s="56" t="s">
        <v>217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26"/>
      <c r="BE19" s="47" t="s">
        <v>218</v>
      </c>
      <c r="BF19" s="48"/>
      <c r="BG19" s="48"/>
      <c r="BH19" s="48"/>
      <c r="BI19" s="48"/>
      <c r="BJ19" s="48"/>
      <c r="BK19" s="48"/>
      <c r="BL19" s="48"/>
    </row>
    <row r="20" spans="1:64" ht="28.5" customHeight="1" x14ac:dyDescent="0.2">
      <c r="B20" s="41" t="s">
        <v>64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N20" s="41" t="s">
        <v>65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28"/>
      <c r="AA20" s="57" t="s">
        <v>66</v>
      </c>
      <c r="AB20" s="57"/>
      <c r="AC20" s="57"/>
      <c r="AD20" s="57"/>
      <c r="AE20" s="57"/>
      <c r="AF20" s="57"/>
      <c r="AG20" s="57"/>
      <c r="AH20" s="57"/>
      <c r="AI20" s="57"/>
      <c r="AJ20" s="28"/>
      <c r="AK20" s="58" t="s">
        <v>67</v>
      </c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28"/>
      <c r="BE20" s="41" t="s">
        <v>68</v>
      </c>
      <c r="BF20" s="41"/>
      <c r="BG20" s="41"/>
      <c r="BH20" s="41"/>
      <c r="BI20" s="41"/>
      <c r="BJ20" s="41"/>
      <c r="BK20" s="41"/>
      <c r="BL20" s="41"/>
    </row>
    <row r="21" spans="1:64" ht="15.75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64" ht="15.75" x14ac:dyDescent="0.2">
      <c r="A22" s="59" t="s">
        <v>58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60">
        <v>1633250</v>
      </c>
      <c r="V22" s="60"/>
      <c r="W22" s="60"/>
      <c r="X22" s="60"/>
      <c r="Y22" s="60"/>
      <c r="Z22" s="60"/>
      <c r="AA22" s="60"/>
      <c r="AB22" s="60"/>
      <c r="AC22" s="60"/>
      <c r="AD22" s="60"/>
      <c r="AE22" s="61" t="s">
        <v>59</v>
      </c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0">
        <v>438250</v>
      </c>
      <c r="AT22" s="60"/>
      <c r="AU22" s="60"/>
      <c r="AV22" s="60"/>
      <c r="AW22" s="60"/>
      <c r="AX22" s="60"/>
      <c r="AY22" s="60"/>
      <c r="AZ22" s="60"/>
      <c r="BA22" s="60"/>
      <c r="BB22" s="60"/>
      <c r="BC22" s="60"/>
      <c r="BD22" s="55" t="s">
        <v>31</v>
      </c>
      <c r="BE22" s="55"/>
      <c r="BF22" s="55"/>
      <c r="BG22" s="55"/>
      <c r="BH22" s="55"/>
      <c r="BI22" s="55"/>
      <c r="BJ22" s="55"/>
      <c r="BK22" s="55"/>
      <c r="BL22" s="55"/>
    </row>
    <row r="23" spans="1:64" ht="15.75" x14ac:dyDescent="0.2">
      <c r="A23" s="55" t="s">
        <v>30</v>
      </c>
      <c r="B23" s="55"/>
      <c r="C23" s="55"/>
      <c r="D23" s="55"/>
      <c r="E23" s="55"/>
      <c r="F23" s="55"/>
      <c r="G23" s="55"/>
      <c r="H23" s="55"/>
      <c r="I23" s="60">
        <v>1155000</v>
      </c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55" t="s">
        <v>32</v>
      </c>
      <c r="U23" s="55"/>
      <c r="V23" s="55"/>
      <c r="W23" s="55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64" ht="15.75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64" ht="15.75" x14ac:dyDescent="0.2">
      <c r="A25" s="50" t="s">
        <v>45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50"/>
      <c r="AS25" s="50"/>
      <c r="AT25" s="50"/>
      <c r="AU25" s="50"/>
      <c r="AV25" s="50"/>
      <c r="AW25" s="50"/>
      <c r="AX25" s="50"/>
      <c r="AY25" s="50"/>
      <c r="AZ25" s="50"/>
      <c r="BA25" s="50"/>
      <c r="BB25" s="50"/>
      <c r="BC25" s="50"/>
      <c r="BD25" s="50"/>
      <c r="BE25" s="50"/>
      <c r="BF25" s="50"/>
      <c r="BG25" s="50"/>
      <c r="BH25" s="50"/>
      <c r="BI25" s="50"/>
      <c r="BJ25" s="50"/>
      <c r="BK25" s="50"/>
      <c r="BL25" s="50"/>
    </row>
    <row r="26" spans="1:64" ht="99" customHeight="1" x14ac:dyDescent="0.2">
      <c r="A26" s="66" t="s">
        <v>219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</row>
    <row r="27" spans="1:64" ht="15.75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64" ht="15.75" x14ac:dyDescent="0.2">
      <c r="A28" s="55" t="s">
        <v>44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</row>
    <row r="29" spans="1:64" ht="15" x14ac:dyDescent="0.2">
      <c r="A29" s="62" t="s">
        <v>36</v>
      </c>
      <c r="B29" s="62"/>
      <c r="C29" s="62"/>
      <c r="D29" s="62"/>
      <c r="E29" s="62"/>
      <c r="F29" s="62"/>
      <c r="G29" s="63" t="s">
        <v>48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64" ht="15.75" x14ac:dyDescent="0.2">
      <c r="A30" s="67">
        <v>1</v>
      </c>
      <c r="B30" s="67"/>
      <c r="C30" s="67"/>
      <c r="D30" s="67"/>
      <c r="E30" s="67"/>
      <c r="F30" s="67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64" x14ac:dyDescent="0.2">
      <c r="A31" s="68">
        <v>1</v>
      </c>
      <c r="B31" s="68"/>
      <c r="C31" s="68"/>
      <c r="D31" s="68"/>
      <c r="E31" s="68"/>
      <c r="F31" s="68"/>
      <c r="G31" s="69" t="s">
        <v>72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</row>
    <row r="32" spans="1:64" ht="15.75" x14ac:dyDescent="0.2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</row>
    <row r="33" spans="1:64" ht="15.75" x14ac:dyDescent="0.2">
      <c r="A33" s="55" t="s">
        <v>46</v>
      </c>
      <c r="B33" s="55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</row>
    <row r="34" spans="1:64" ht="22.5" customHeight="1" x14ac:dyDescent="0.2">
      <c r="A34" s="66" t="s">
        <v>220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64" ht="15.75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</row>
    <row r="36" spans="1:64" ht="15.75" x14ac:dyDescent="0.2">
      <c r="A36" s="55" t="s">
        <v>47</v>
      </c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5"/>
      <c r="AO36" s="55"/>
      <c r="AP36" s="55"/>
      <c r="AQ36" s="55"/>
      <c r="AR36" s="55"/>
      <c r="AS36" s="55"/>
      <c r="AT36" s="55"/>
      <c r="AU36" s="55"/>
      <c r="AV36" s="55"/>
      <c r="AW36" s="55"/>
      <c r="AX36" s="55"/>
      <c r="AY36" s="55"/>
      <c r="AZ36" s="55"/>
      <c r="BA36" s="55"/>
      <c r="BB36" s="55"/>
      <c r="BC36" s="55"/>
      <c r="BD36" s="55"/>
      <c r="BE36" s="55"/>
      <c r="BF36" s="55"/>
      <c r="BG36" s="55"/>
      <c r="BH36" s="55"/>
      <c r="BI36" s="55"/>
      <c r="BJ36" s="55"/>
      <c r="BK36" s="55"/>
      <c r="BL36" s="55"/>
    </row>
    <row r="37" spans="1:64" ht="15" x14ac:dyDescent="0.2">
      <c r="A37" s="62" t="s">
        <v>36</v>
      </c>
      <c r="B37" s="62"/>
      <c r="C37" s="62"/>
      <c r="D37" s="62"/>
      <c r="E37" s="62"/>
      <c r="F37" s="62"/>
      <c r="G37" s="63" t="s">
        <v>33</v>
      </c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5"/>
    </row>
    <row r="38" spans="1:64" ht="15.75" x14ac:dyDescent="0.2">
      <c r="A38" s="67">
        <v>1</v>
      </c>
      <c r="B38" s="67"/>
      <c r="C38" s="67"/>
      <c r="D38" s="67"/>
      <c r="E38" s="67"/>
      <c r="F38" s="67"/>
      <c r="G38" s="63">
        <v>2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64" x14ac:dyDescent="0.2">
      <c r="A39" s="68">
        <v>1</v>
      </c>
      <c r="B39" s="68"/>
      <c r="C39" s="68"/>
      <c r="D39" s="68"/>
      <c r="E39" s="68"/>
      <c r="F39" s="68"/>
      <c r="G39" s="69" t="s">
        <v>221</v>
      </c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1"/>
    </row>
    <row r="40" spans="1:64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64" ht="15.75" x14ac:dyDescent="0.2">
      <c r="A41" s="55" t="s">
        <v>49</v>
      </c>
      <c r="B41" s="55"/>
      <c r="C41" s="55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</row>
    <row r="42" spans="1:64" ht="15" x14ac:dyDescent="0.2">
      <c r="A42" s="84" t="s">
        <v>113</v>
      </c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22"/>
      <c r="BB42" s="22"/>
      <c r="BC42" s="22"/>
      <c r="BD42" s="22"/>
      <c r="BE42" s="22"/>
      <c r="BF42" s="22"/>
      <c r="BG42" s="22"/>
      <c r="BH42" s="22"/>
      <c r="BI42" s="6"/>
      <c r="BJ42" s="6"/>
      <c r="BK42" s="6"/>
      <c r="BL42" s="6"/>
    </row>
    <row r="43" spans="1:64" ht="15.75" x14ac:dyDescent="0.2">
      <c r="A43" s="67" t="s">
        <v>36</v>
      </c>
      <c r="B43" s="67"/>
      <c r="C43" s="67"/>
      <c r="D43" s="75" t="s">
        <v>34</v>
      </c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7"/>
      <c r="AC43" s="67" t="s">
        <v>37</v>
      </c>
      <c r="AD43" s="67"/>
      <c r="AE43" s="67"/>
      <c r="AF43" s="67"/>
      <c r="AG43" s="67"/>
      <c r="AH43" s="67"/>
      <c r="AI43" s="67"/>
      <c r="AJ43" s="67"/>
      <c r="AK43" s="67" t="s">
        <v>38</v>
      </c>
      <c r="AL43" s="67"/>
      <c r="AM43" s="67"/>
      <c r="AN43" s="67"/>
      <c r="AO43" s="67"/>
      <c r="AP43" s="67"/>
      <c r="AQ43" s="67"/>
      <c r="AR43" s="67"/>
      <c r="AS43" s="67" t="s">
        <v>35</v>
      </c>
      <c r="AT43" s="67"/>
      <c r="AU43" s="67"/>
      <c r="AV43" s="67"/>
      <c r="AW43" s="67"/>
      <c r="AX43" s="67"/>
      <c r="AY43" s="67"/>
      <c r="AZ43" s="67"/>
      <c r="BA43" s="18"/>
      <c r="BB43" s="18"/>
      <c r="BC43" s="18"/>
      <c r="BD43" s="18"/>
      <c r="BE43" s="18"/>
      <c r="BF43" s="18"/>
      <c r="BG43" s="18"/>
      <c r="BH43" s="18"/>
      <c r="BI43" s="1"/>
      <c r="BJ43" s="1"/>
      <c r="BK43" s="1"/>
      <c r="BL43" s="1"/>
    </row>
    <row r="44" spans="1:64" ht="15.75" x14ac:dyDescent="0.2">
      <c r="A44" s="67"/>
      <c r="B44" s="67"/>
      <c r="C44" s="67"/>
      <c r="D44" s="78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80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18"/>
      <c r="BB44" s="18"/>
      <c r="BC44" s="18"/>
      <c r="BD44" s="18"/>
      <c r="BE44" s="18"/>
      <c r="BF44" s="18"/>
      <c r="BG44" s="18"/>
      <c r="BH44" s="18"/>
      <c r="BI44" s="1"/>
      <c r="BJ44" s="1"/>
      <c r="BK44" s="1"/>
      <c r="BL44" s="1"/>
    </row>
    <row r="45" spans="1:64" ht="15.75" x14ac:dyDescent="0.2">
      <c r="A45" s="67">
        <v>1</v>
      </c>
      <c r="B45" s="67"/>
      <c r="C45" s="67"/>
      <c r="D45" s="81">
        <v>2</v>
      </c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3"/>
      <c r="AC45" s="67">
        <v>3</v>
      </c>
      <c r="AD45" s="67"/>
      <c r="AE45" s="67"/>
      <c r="AF45" s="67"/>
      <c r="AG45" s="67"/>
      <c r="AH45" s="67"/>
      <c r="AI45" s="67"/>
      <c r="AJ45" s="67"/>
      <c r="AK45" s="67">
        <v>4</v>
      </c>
      <c r="AL45" s="67"/>
      <c r="AM45" s="67"/>
      <c r="AN45" s="67"/>
      <c r="AO45" s="67"/>
      <c r="AP45" s="67"/>
      <c r="AQ45" s="67"/>
      <c r="AR45" s="67"/>
      <c r="AS45" s="67">
        <v>5</v>
      </c>
      <c r="AT45" s="67"/>
      <c r="AU45" s="67"/>
      <c r="AV45" s="67"/>
      <c r="AW45" s="67"/>
      <c r="AX45" s="67"/>
      <c r="AY45" s="67"/>
      <c r="AZ45" s="67"/>
      <c r="BA45" s="18"/>
      <c r="BB45" s="18"/>
      <c r="BC45" s="18"/>
      <c r="BD45" s="18"/>
      <c r="BE45" s="18"/>
      <c r="BF45" s="18"/>
      <c r="BG45" s="18"/>
      <c r="BH45" s="18"/>
      <c r="BI45" s="1"/>
      <c r="BJ45" s="1"/>
      <c r="BK45" s="1"/>
      <c r="BL45" s="1"/>
    </row>
    <row r="46" spans="1:64" x14ac:dyDescent="0.2">
      <c r="A46" s="68">
        <v>1</v>
      </c>
      <c r="B46" s="68"/>
      <c r="C46" s="68"/>
      <c r="D46" s="69" t="s">
        <v>222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90">
        <v>478250</v>
      </c>
      <c r="AD46" s="90"/>
      <c r="AE46" s="90"/>
      <c r="AF46" s="90"/>
      <c r="AG46" s="90"/>
      <c r="AH46" s="90"/>
      <c r="AI46" s="90"/>
      <c r="AJ46" s="90"/>
      <c r="AK46" s="90">
        <v>0</v>
      </c>
      <c r="AL46" s="90"/>
      <c r="AM46" s="90"/>
      <c r="AN46" s="90"/>
      <c r="AO46" s="90"/>
      <c r="AP46" s="90"/>
      <c r="AQ46" s="90"/>
      <c r="AR46" s="90"/>
      <c r="AS46" s="90">
        <f>AC46+AK46</f>
        <v>478250</v>
      </c>
      <c r="AT46" s="90"/>
      <c r="AU46" s="90"/>
      <c r="AV46" s="90"/>
      <c r="AW46" s="90"/>
      <c r="AX46" s="90"/>
      <c r="AY46" s="90"/>
      <c r="AZ46" s="90"/>
      <c r="BA46" s="21"/>
      <c r="BB46" s="21"/>
      <c r="BC46" s="21"/>
      <c r="BD46" s="21"/>
      <c r="BE46" s="21"/>
      <c r="BF46" s="21"/>
      <c r="BG46" s="21"/>
      <c r="BH46" s="21"/>
      <c r="BI46" s="1"/>
      <c r="BJ46" s="1"/>
      <c r="BK46" s="1"/>
      <c r="BL46" s="1"/>
    </row>
    <row r="47" spans="1:64" x14ac:dyDescent="0.2">
      <c r="A47" s="68">
        <v>2</v>
      </c>
      <c r="B47" s="68"/>
      <c r="C47" s="68"/>
      <c r="D47" s="69" t="s">
        <v>223</v>
      </c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90">
        <v>0</v>
      </c>
      <c r="AD47" s="90"/>
      <c r="AE47" s="90"/>
      <c r="AF47" s="90"/>
      <c r="AG47" s="90"/>
      <c r="AH47" s="90"/>
      <c r="AI47" s="90"/>
      <c r="AJ47" s="90"/>
      <c r="AK47" s="90">
        <v>1155000</v>
      </c>
      <c r="AL47" s="90"/>
      <c r="AM47" s="90"/>
      <c r="AN47" s="90"/>
      <c r="AO47" s="90"/>
      <c r="AP47" s="90"/>
      <c r="AQ47" s="90"/>
      <c r="AR47" s="90"/>
      <c r="AS47" s="90">
        <f>AC47+AK47</f>
        <v>1155000</v>
      </c>
      <c r="AT47" s="90"/>
      <c r="AU47" s="90"/>
      <c r="AV47" s="90"/>
      <c r="AW47" s="90"/>
      <c r="AX47" s="90"/>
      <c r="AY47" s="90"/>
      <c r="AZ47" s="90"/>
      <c r="BA47" s="21"/>
      <c r="BB47" s="21"/>
      <c r="BC47" s="21"/>
      <c r="BD47" s="21"/>
      <c r="BE47" s="21"/>
      <c r="BF47" s="21"/>
      <c r="BG47" s="21"/>
      <c r="BH47" s="21"/>
      <c r="BI47" s="1"/>
      <c r="BJ47" s="1"/>
      <c r="BK47" s="1"/>
      <c r="BL47" s="1"/>
    </row>
    <row r="48" spans="1:64" x14ac:dyDescent="0.2">
      <c r="A48" s="101"/>
      <c r="B48" s="101"/>
      <c r="C48" s="101"/>
      <c r="D48" s="98" t="s">
        <v>75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100"/>
      <c r="AC48" s="89">
        <v>478250</v>
      </c>
      <c r="AD48" s="89"/>
      <c r="AE48" s="89"/>
      <c r="AF48" s="89"/>
      <c r="AG48" s="89"/>
      <c r="AH48" s="89"/>
      <c r="AI48" s="89"/>
      <c r="AJ48" s="89"/>
      <c r="AK48" s="89">
        <v>1155000</v>
      </c>
      <c r="AL48" s="89"/>
      <c r="AM48" s="89"/>
      <c r="AN48" s="89"/>
      <c r="AO48" s="89"/>
      <c r="AP48" s="89"/>
      <c r="AQ48" s="89"/>
      <c r="AR48" s="89"/>
      <c r="AS48" s="89">
        <f>AC48+AK48</f>
        <v>1633250</v>
      </c>
      <c r="AT48" s="89"/>
      <c r="AU48" s="89"/>
      <c r="AV48" s="89"/>
      <c r="AW48" s="89"/>
      <c r="AX48" s="89"/>
      <c r="AY48" s="89"/>
      <c r="AZ48" s="89"/>
      <c r="BA48" s="38"/>
      <c r="BB48" s="38"/>
      <c r="BC48" s="38"/>
      <c r="BD48" s="38"/>
      <c r="BE48" s="38"/>
      <c r="BF48" s="38"/>
      <c r="BG48" s="38"/>
      <c r="BH48" s="38"/>
      <c r="BI48" s="4"/>
      <c r="BJ48" s="4"/>
      <c r="BK48" s="4"/>
      <c r="BL48" s="4"/>
    </row>
    <row r="49" spans="1:6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</row>
    <row r="50" spans="1:64" ht="15.75" x14ac:dyDescent="0.2">
      <c r="A50" s="50" t="s">
        <v>50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50"/>
      <c r="AR50" s="50"/>
      <c r="AS50" s="50"/>
      <c r="AT50" s="50"/>
      <c r="AU50" s="50"/>
      <c r="AV50" s="50"/>
      <c r="AW50" s="50"/>
      <c r="AX50" s="50"/>
      <c r="AY50" s="50"/>
      <c r="AZ50" s="50"/>
      <c r="BA50" s="50"/>
      <c r="BB50" s="50"/>
      <c r="BC50" s="50"/>
      <c r="BD50" s="50"/>
      <c r="BE50" s="50"/>
      <c r="BF50" s="50"/>
      <c r="BG50" s="50"/>
      <c r="BH50" s="50"/>
      <c r="BI50" s="50"/>
      <c r="BJ50" s="50"/>
      <c r="BK50" s="50"/>
      <c r="BL50" s="50"/>
    </row>
    <row r="51" spans="1:64" ht="15" x14ac:dyDescent="0.2">
      <c r="A51" s="84" t="s">
        <v>113</v>
      </c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84"/>
      <c r="AU51" s="84"/>
      <c r="AV51" s="84"/>
      <c r="AW51" s="84"/>
      <c r="AX51" s="84"/>
      <c r="AY51" s="84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64" x14ac:dyDescent="0.2">
      <c r="A52" s="67" t="s">
        <v>36</v>
      </c>
      <c r="B52" s="67"/>
      <c r="C52" s="67"/>
      <c r="D52" s="75" t="s">
        <v>42</v>
      </c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7"/>
      <c r="AB52" s="67" t="s">
        <v>37</v>
      </c>
      <c r="AC52" s="67"/>
      <c r="AD52" s="67"/>
      <c r="AE52" s="67"/>
      <c r="AF52" s="67"/>
      <c r="AG52" s="67"/>
      <c r="AH52" s="67"/>
      <c r="AI52" s="67"/>
      <c r="AJ52" s="67" t="s">
        <v>38</v>
      </c>
      <c r="AK52" s="67"/>
      <c r="AL52" s="67"/>
      <c r="AM52" s="67"/>
      <c r="AN52" s="67"/>
      <c r="AO52" s="67"/>
      <c r="AP52" s="67"/>
      <c r="AQ52" s="67"/>
      <c r="AR52" s="67" t="s">
        <v>35</v>
      </c>
      <c r="AS52" s="67"/>
      <c r="AT52" s="67"/>
      <c r="AU52" s="67"/>
      <c r="AV52" s="67"/>
      <c r="AW52" s="67"/>
      <c r="AX52" s="67"/>
      <c r="AY52" s="67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</row>
    <row r="53" spans="1:64" x14ac:dyDescent="0.2">
      <c r="A53" s="67"/>
      <c r="B53" s="67"/>
      <c r="C53" s="67"/>
      <c r="D53" s="78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80"/>
      <c r="AB53" s="67"/>
      <c r="AC53" s="67"/>
      <c r="AD53" s="67"/>
      <c r="AE53" s="67"/>
      <c r="AF53" s="67"/>
      <c r="AG53" s="67"/>
      <c r="AH53" s="67"/>
      <c r="AI53" s="67"/>
      <c r="AJ53" s="67"/>
      <c r="AK53" s="67"/>
      <c r="AL53" s="67"/>
      <c r="AM53" s="67"/>
      <c r="AN53" s="67"/>
      <c r="AO53" s="67"/>
      <c r="AP53" s="67"/>
      <c r="AQ53" s="67"/>
      <c r="AR53" s="67"/>
      <c r="AS53" s="67"/>
      <c r="AT53" s="67"/>
      <c r="AU53" s="67"/>
      <c r="AV53" s="67"/>
      <c r="AW53" s="67"/>
      <c r="AX53" s="67"/>
      <c r="AY53" s="67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</row>
    <row r="54" spans="1:64" ht="15.75" x14ac:dyDescent="0.2">
      <c r="A54" s="67">
        <v>1</v>
      </c>
      <c r="B54" s="67"/>
      <c r="C54" s="67"/>
      <c r="D54" s="81">
        <v>2</v>
      </c>
      <c r="E54" s="82"/>
      <c r="F54" s="82"/>
      <c r="G54" s="82"/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3"/>
      <c r="AB54" s="67">
        <v>3</v>
      </c>
      <c r="AC54" s="67"/>
      <c r="AD54" s="67"/>
      <c r="AE54" s="67"/>
      <c r="AF54" s="67"/>
      <c r="AG54" s="67"/>
      <c r="AH54" s="67"/>
      <c r="AI54" s="67"/>
      <c r="AJ54" s="67">
        <v>4</v>
      </c>
      <c r="AK54" s="67"/>
      <c r="AL54" s="67"/>
      <c r="AM54" s="67"/>
      <c r="AN54" s="67"/>
      <c r="AO54" s="67"/>
      <c r="AP54" s="67"/>
      <c r="AQ54" s="67"/>
      <c r="AR54" s="67">
        <v>5</v>
      </c>
      <c r="AS54" s="67"/>
      <c r="AT54" s="67"/>
      <c r="AU54" s="67"/>
      <c r="AV54" s="67"/>
      <c r="AW54" s="67"/>
      <c r="AX54" s="67"/>
      <c r="AY54" s="67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</row>
    <row r="55" spans="1:64" x14ac:dyDescent="0.2">
      <c r="A55" s="68">
        <v>1</v>
      </c>
      <c r="B55" s="68"/>
      <c r="C55" s="68"/>
      <c r="D55" s="69" t="s">
        <v>224</v>
      </c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1"/>
      <c r="AB55" s="90">
        <v>478250</v>
      </c>
      <c r="AC55" s="90"/>
      <c r="AD55" s="90"/>
      <c r="AE55" s="90"/>
      <c r="AF55" s="90"/>
      <c r="AG55" s="90"/>
      <c r="AH55" s="90"/>
      <c r="AI55" s="90"/>
      <c r="AJ55" s="90">
        <v>1155000</v>
      </c>
      <c r="AK55" s="90"/>
      <c r="AL55" s="90"/>
      <c r="AM55" s="90"/>
      <c r="AN55" s="90"/>
      <c r="AO55" s="90"/>
      <c r="AP55" s="90"/>
      <c r="AQ55" s="90"/>
      <c r="AR55" s="90">
        <f>AB55+AJ55</f>
        <v>1633250</v>
      </c>
      <c r="AS55" s="90"/>
      <c r="AT55" s="90"/>
      <c r="AU55" s="90"/>
      <c r="AV55" s="90"/>
      <c r="AW55" s="90"/>
      <c r="AX55" s="90"/>
      <c r="AY55" s="90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</row>
    <row r="56" spans="1:64" x14ac:dyDescent="0.2">
      <c r="A56" s="101"/>
      <c r="B56" s="101"/>
      <c r="C56" s="101"/>
      <c r="D56" s="98" t="s">
        <v>35</v>
      </c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100"/>
      <c r="AB56" s="89">
        <v>478250</v>
      </c>
      <c r="AC56" s="89"/>
      <c r="AD56" s="89"/>
      <c r="AE56" s="89"/>
      <c r="AF56" s="89"/>
      <c r="AG56" s="89"/>
      <c r="AH56" s="89"/>
      <c r="AI56" s="89"/>
      <c r="AJ56" s="89">
        <v>1155000</v>
      </c>
      <c r="AK56" s="89"/>
      <c r="AL56" s="89"/>
      <c r="AM56" s="89"/>
      <c r="AN56" s="89"/>
      <c r="AO56" s="89"/>
      <c r="AP56" s="89"/>
      <c r="AQ56" s="89"/>
      <c r="AR56" s="89">
        <f>AB56+AJ56</f>
        <v>1633250</v>
      </c>
      <c r="AS56" s="89"/>
      <c r="AT56" s="89"/>
      <c r="AU56" s="89"/>
      <c r="AV56" s="89"/>
      <c r="AW56" s="89"/>
      <c r="AX56" s="89"/>
      <c r="AY56" s="89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</row>
    <row r="57" spans="1:64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</row>
    <row r="58" spans="1:64" ht="15.75" x14ac:dyDescent="0.2">
      <c r="A58" s="55" t="s">
        <v>51</v>
      </c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5"/>
      <c r="AS58" s="55"/>
      <c r="AT58" s="55"/>
      <c r="AU58" s="55"/>
      <c r="AV58" s="55"/>
      <c r="AW58" s="55"/>
      <c r="AX58" s="55"/>
      <c r="AY58" s="55"/>
      <c r="AZ58" s="55"/>
      <c r="BA58" s="55"/>
      <c r="BB58" s="55"/>
      <c r="BC58" s="55"/>
      <c r="BD58" s="55"/>
      <c r="BE58" s="55"/>
      <c r="BF58" s="55"/>
      <c r="BG58" s="55"/>
      <c r="BH58" s="55"/>
      <c r="BI58" s="55"/>
      <c r="BJ58" s="55"/>
      <c r="BK58" s="55"/>
      <c r="BL58" s="55"/>
    </row>
    <row r="59" spans="1:64" ht="15.75" x14ac:dyDescent="0.2">
      <c r="A59" s="67" t="s">
        <v>36</v>
      </c>
      <c r="B59" s="67"/>
      <c r="C59" s="67"/>
      <c r="D59" s="67"/>
      <c r="E59" s="67"/>
      <c r="F59" s="67"/>
      <c r="G59" s="81" t="s">
        <v>52</v>
      </c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3"/>
      <c r="Z59" s="67" t="s">
        <v>10</v>
      </c>
      <c r="AA59" s="67"/>
      <c r="AB59" s="67"/>
      <c r="AC59" s="67"/>
      <c r="AD59" s="67"/>
      <c r="AE59" s="67" t="s">
        <v>9</v>
      </c>
      <c r="AF59" s="67"/>
      <c r="AG59" s="67"/>
      <c r="AH59" s="67"/>
      <c r="AI59" s="67"/>
      <c r="AJ59" s="67"/>
      <c r="AK59" s="67"/>
      <c r="AL59" s="67"/>
      <c r="AM59" s="67"/>
      <c r="AN59" s="67"/>
      <c r="AO59" s="81" t="s">
        <v>37</v>
      </c>
      <c r="AP59" s="82"/>
      <c r="AQ59" s="82"/>
      <c r="AR59" s="82"/>
      <c r="AS59" s="82"/>
      <c r="AT59" s="82"/>
      <c r="AU59" s="82"/>
      <c r="AV59" s="83"/>
      <c r="AW59" s="81" t="s">
        <v>38</v>
      </c>
      <c r="AX59" s="82"/>
      <c r="AY59" s="82"/>
      <c r="AZ59" s="82"/>
      <c r="BA59" s="82"/>
      <c r="BB59" s="82"/>
      <c r="BC59" s="82"/>
      <c r="BD59" s="83"/>
      <c r="BE59" s="81" t="s">
        <v>35</v>
      </c>
      <c r="BF59" s="82"/>
      <c r="BG59" s="82"/>
      <c r="BH59" s="82"/>
      <c r="BI59" s="82"/>
      <c r="BJ59" s="82"/>
      <c r="BK59" s="82"/>
      <c r="BL59" s="83"/>
    </row>
    <row r="60" spans="1:64" ht="15.75" x14ac:dyDescent="0.2">
      <c r="A60" s="67">
        <v>1</v>
      </c>
      <c r="B60" s="67"/>
      <c r="C60" s="67"/>
      <c r="D60" s="67"/>
      <c r="E60" s="67"/>
      <c r="F60" s="67"/>
      <c r="G60" s="81">
        <v>2</v>
      </c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3"/>
      <c r="Z60" s="67">
        <v>3</v>
      </c>
      <c r="AA60" s="67"/>
      <c r="AB60" s="67"/>
      <c r="AC60" s="67"/>
      <c r="AD60" s="67"/>
      <c r="AE60" s="67">
        <v>4</v>
      </c>
      <c r="AF60" s="67"/>
      <c r="AG60" s="67"/>
      <c r="AH60" s="67"/>
      <c r="AI60" s="67"/>
      <c r="AJ60" s="67"/>
      <c r="AK60" s="67"/>
      <c r="AL60" s="67"/>
      <c r="AM60" s="67"/>
      <c r="AN60" s="67"/>
      <c r="AO60" s="67">
        <v>5</v>
      </c>
      <c r="AP60" s="67"/>
      <c r="AQ60" s="67"/>
      <c r="AR60" s="67"/>
      <c r="AS60" s="67"/>
      <c r="AT60" s="67"/>
      <c r="AU60" s="67"/>
      <c r="AV60" s="67"/>
      <c r="AW60" s="67">
        <v>6</v>
      </c>
      <c r="AX60" s="67"/>
      <c r="AY60" s="67"/>
      <c r="AZ60" s="67"/>
      <c r="BA60" s="67"/>
      <c r="BB60" s="67"/>
      <c r="BC60" s="67"/>
      <c r="BD60" s="67"/>
      <c r="BE60" s="67">
        <v>7</v>
      </c>
      <c r="BF60" s="67"/>
      <c r="BG60" s="67"/>
      <c r="BH60" s="67"/>
      <c r="BI60" s="67"/>
      <c r="BJ60" s="67"/>
      <c r="BK60" s="67"/>
      <c r="BL60" s="67"/>
    </row>
    <row r="61" spans="1:64" x14ac:dyDescent="0.2">
      <c r="A61" s="101">
        <v>0</v>
      </c>
      <c r="B61" s="101"/>
      <c r="C61" s="101"/>
      <c r="D61" s="101"/>
      <c r="E61" s="101"/>
      <c r="F61" s="101"/>
      <c r="G61" s="92" t="s">
        <v>77</v>
      </c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4"/>
      <c r="Z61" s="95"/>
      <c r="AA61" s="95"/>
      <c r="AB61" s="95"/>
      <c r="AC61" s="95"/>
      <c r="AD61" s="95"/>
      <c r="AE61" s="96"/>
      <c r="AF61" s="96"/>
      <c r="AG61" s="96"/>
      <c r="AH61" s="96"/>
      <c r="AI61" s="96"/>
      <c r="AJ61" s="96"/>
      <c r="AK61" s="96"/>
      <c r="AL61" s="96"/>
      <c r="AM61" s="96"/>
      <c r="AN61" s="97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</row>
    <row r="62" spans="1:64" x14ac:dyDescent="0.2">
      <c r="A62" s="68">
        <v>0</v>
      </c>
      <c r="B62" s="68"/>
      <c r="C62" s="68"/>
      <c r="D62" s="68"/>
      <c r="E62" s="68"/>
      <c r="F62" s="68"/>
      <c r="G62" s="108" t="s">
        <v>225</v>
      </c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/>
      <c r="Y62" s="110"/>
      <c r="Z62" s="91" t="s">
        <v>124</v>
      </c>
      <c r="AA62" s="91"/>
      <c r="AB62" s="91"/>
      <c r="AC62" s="91"/>
      <c r="AD62" s="91"/>
      <c r="AE62" s="120" t="s">
        <v>126</v>
      </c>
      <c r="AF62" s="120"/>
      <c r="AG62" s="120"/>
      <c r="AH62" s="120"/>
      <c r="AI62" s="120"/>
      <c r="AJ62" s="120"/>
      <c r="AK62" s="120"/>
      <c r="AL62" s="120"/>
      <c r="AM62" s="120"/>
      <c r="AN62" s="121"/>
      <c r="AO62" s="90">
        <v>478250</v>
      </c>
      <c r="AP62" s="90"/>
      <c r="AQ62" s="90"/>
      <c r="AR62" s="90"/>
      <c r="AS62" s="90"/>
      <c r="AT62" s="90"/>
      <c r="AU62" s="90"/>
      <c r="AV62" s="90"/>
      <c r="AW62" s="90">
        <v>1155000</v>
      </c>
      <c r="AX62" s="90"/>
      <c r="AY62" s="90"/>
      <c r="AZ62" s="90"/>
      <c r="BA62" s="90"/>
      <c r="BB62" s="90"/>
      <c r="BC62" s="90"/>
      <c r="BD62" s="90"/>
      <c r="BE62" s="90">
        <v>1633250</v>
      </c>
      <c r="BF62" s="90"/>
      <c r="BG62" s="90"/>
      <c r="BH62" s="90"/>
      <c r="BI62" s="90"/>
      <c r="BJ62" s="90"/>
      <c r="BK62" s="90"/>
      <c r="BL62" s="90"/>
    </row>
    <row r="63" spans="1:64" x14ac:dyDescent="0.2">
      <c r="A63" s="101">
        <v>0</v>
      </c>
      <c r="B63" s="101"/>
      <c r="C63" s="101"/>
      <c r="D63" s="101"/>
      <c r="E63" s="101"/>
      <c r="F63" s="101"/>
      <c r="G63" s="117" t="s">
        <v>82</v>
      </c>
      <c r="H63" s="118"/>
      <c r="I63" s="118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18"/>
      <c r="U63" s="118"/>
      <c r="V63" s="118"/>
      <c r="W63" s="118"/>
      <c r="X63" s="118"/>
      <c r="Y63" s="119"/>
      <c r="Z63" s="95"/>
      <c r="AA63" s="95"/>
      <c r="AB63" s="95"/>
      <c r="AC63" s="95"/>
      <c r="AD63" s="95"/>
      <c r="AE63" s="96"/>
      <c r="AF63" s="96"/>
      <c r="AG63" s="96"/>
      <c r="AH63" s="96"/>
      <c r="AI63" s="96"/>
      <c r="AJ63" s="96"/>
      <c r="AK63" s="96"/>
      <c r="AL63" s="96"/>
      <c r="AM63" s="96"/>
      <c r="AN63" s="97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</row>
    <row r="64" spans="1:64" x14ac:dyDescent="0.2">
      <c r="A64" s="68">
        <v>0</v>
      </c>
      <c r="B64" s="68"/>
      <c r="C64" s="68"/>
      <c r="D64" s="68"/>
      <c r="E64" s="68"/>
      <c r="F64" s="68"/>
      <c r="G64" s="108" t="s">
        <v>226</v>
      </c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10"/>
      <c r="Z64" s="91" t="s">
        <v>80</v>
      </c>
      <c r="AA64" s="91"/>
      <c r="AB64" s="91"/>
      <c r="AC64" s="91"/>
      <c r="AD64" s="91"/>
      <c r="AE64" s="120" t="s">
        <v>227</v>
      </c>
      <c r="AF64" s="120"/>
      <c r="AG64" s="120"/>
      <c r="AH64" s="120"/>
      <c r="AI64" s="120"/>
      <c r="AJ64" s="120"/>
      <c r="AK64" s="120"/>
      <c r="AL64" s="120"/>
      <c r="AM64" s="120"/>
      <c r="AN64" s="121"/>
      <c r="AO64" s="90">
        <v>4</v>
      </c>
      <c r="AP64" s="90"/>
      <c r="AQ64" s="90"/>
      <c r="AR64" s="90"/>
      <c r="AS64" s="90"/>
      <c r="AT64" s="90"/>
      <c r="AU64" s="90"/>
      <c r="AV64" s="90"/>
      <c r="AW64" s="90">
        <v>1</v>
      </c>
      <c r="AX64" s="90"/>
      <c r="AY64" s="90"/>
      <c r="AZ64" s="90"/>
      <c r="BA64" s="90"/>
      <c r="BB64" s="90"/>
      <c r="BC64" s="90"/>
      <c r="BD64" s="90"/>
      <c r="BE64" s="90">
        <v>5</v>
      </c>
      <c r="BF64" s="90"/>
      <c r="BG64" s="90"/>
      <c r="BH64" s="90"/>
      <c r="BI64" s="90"/>
      <c r="BJ64" s="90"/>
      <c r="BK64" s="90"/>
      <c r="BL64" s="90"/>
    </row>
    <row r="65" spans="1:64" x14ac:dyDescent="0.2">
      <c r="A65" s="101">
        <v>0</v>
      </c>
      <c r="B65" s="101"/>
      <c r="C65" s="101"/>
      <c r="D65" s="101"/>
      <c r="E65" s="101"/>
      <c r="F65" s="101"/>
      <c r="G65" s="117" t="s">
        <v>87</v>
      </c>
      <c r="H65" s="118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18"/>
      <c r="U65" s="118"/>
      <c r="V65" s="118"/>
      <c r="W65" s="118"/>
      <c r="X65" s="118"/>
      <c r="Y65" s="119"/>
      <c r="Z65" s="95"/>
      <c r="AA65" s="95"/>
      <c r="AB65" s="95"/>
      <c r="AC65" s="95"/>
      <c r="AD65" s="95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</row>
    <row r="66" spans="1:64" x14ac:dyDescent="0.2">
      <c r="A66" s="68">
        <v>0</v>
      </c>
      <c r="B66" s="68"/>
      <c r="C66" s="68"/>
      <c r="D66" s="68"/>
      <c r="E66" s="68"/>
      <c r="F66" s="68"/>
      <c r="G66" s="108" t="s">
        <v>228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10"/>
      <c r="Z66" s="91" t="s">
        <v>124</v>
      </c>
      <c r="AA66" s="91"/>
      <c r="AB66" s="91"/>
      <c r="AC66" s="91"/>
      <c r="AD66" s="91"/>
      <c r="AE66" s="120" t="s">
        <v>98</v>
      </c>
      <c r="AF66" s="120"/>
      <c r="AG66" s="120"/>
      <c r="AH66" s="120"/>
      <c r="AI66" s="120"/>
      <c r="AJ66" s="120"/>
      <c r="AK66" s="120"/>
      <c r="AL66" s="120"/>
      <c r="AM66" s="120"/>
      <c r="AN66" s="121"/>
      <c r="AO66" s="90">
        <v>119562</v>
      </c>
      <c r="AP66" s="90"/>
      <c r="AQ66" s="90"/>
      <c r="AR66" s="90"/>
      <c r="AS66" s="90"/>
      <c r="AT66" s="90"/>
      <c r="AU66" s="90"/>
      <c r="AV66" s="90"/>
      <c r="AW66" s="90">
        <v>1155000</v>
      </c>
      <c r="AX66" s="90"/>
      <c r="AY66" s="90"/>
      <c r="AZ66" s="90"/>
      <c r="BA66" s="90"/>
      <c r="BB66" s="90"/>
      <c r="BC66" s="90"/>
      <c r="BD66" s="90"/>
      <c r="BE66" s="90">
        <v>1274562</v>
      </c>
      <c r="BF66" s="90"/>
      <c r="BG66" s="90"/>
      <c r="BH66" s="90"/>
      <c r="BI66" s="90"/>
      <c r="BJ66" s="90"/>
      <c r="BK66" s="90"/>
      <c r="BL66" s="90"/>
    </row>
    <row r="67" spans="1:64" x14ac:dyDescent="0.2">
      <c r="A67" s="101">
        <v>0</v>
      </c>
      <c r="B67" s="101"/>
      <c r="C67" s="101"/>
      <c r="D67" s="101"/>
      <c r="E67" s="101"/>
      <c r="F67" s="101"/>
      <c r="G67" s="117" t="s">
        <v>95</v>
      </c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9"/>
      <c r="Z67" s="95"/>
      <c r="AA67" s="95"/>
      <c r="AB67" s="95"/>
      <c r="AC67" s="95"/>
      <c r="AD67" s="95"/>
      <c r="AE67" s="96"/>
      <c r="AF67" s="96"/>
      <c r="AG67" s="96"/>
      <c r="AH67" s="96"/>
      <c r="AI67" s="96"/>
      <c r="AJ67" s="96"/>
      <c r="AK67" s="96"/>
      <c r="AL67" s="96"/>
      <c r="AM67" s="96"/>
      <c r="AN67" s="97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</row>
    <row r="68" spans="1:64" x14ac:dyDescent="0.2">
      <c r="A68" s="68">
        <v>0</v>
      </c>
      <c r="B68" s="68"/>
      <c r="C68" s="68"/>
      <c r="D68" s="68"/>
      <c r="E68" s="68"/>
      <c r="F68" s="68"/>
      <c r="G68" s="108" t="s">
        <v>229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91" t="s">
        <v>97</v>
      </c>
      <c r="AA68" s="91"/>
      <c r="AB68" s="91"/>
      <c r="AC68" s="91"/>
      <c r="AD68" s="91"/>
      <c r="AE68" s="120" t="s">
        <v>98</v>
      </c>
      <c r="AF68" s="120"/>
      <c r="AG68" s="120"/>
      <c r="AH68" s="120"/>
      <c r="AI68" s="120"/>
      <c r="AJ68" s="120"/>
      <c r="AK68" s="120"/>
      <c r="AL68" s="120"/>
      <c r="AM68" s="120"/>
      <c r="AN68" s="121"/>
      <c r="AO68" s="90">
        <v>20</v>
      </c>
      <c r="AP68" s="90"/>
      <c r="AQ68" s="90"/>
      <c r="AR68" s="90"/>
      <c r="AS68" s="90"/>
      <c r="AT68" s="90"/>
      <c r="AU68" s="90"/>
      <c r="AV68" s="90"/>
      <c r="AW68" s="90">
        <v>50</v>
      </c>
      <c r="AX68" s="90"/>
      <c r="AY68" s="90"/>
      <c r="AZ68" s="90"/>
      <c r="BA68" s="90"/>
      <c r="BB68" s="90"/>
      <c r="BC68" s="90"/>
      <c r="BD68" s="90"/>
      <c r="BE68" s="90">
        <v>70</v>
      </c>
      <c r="BF68" s="90"/>
      <c r="BG68" s="90"/>
      <c r="BH68" s="90"/>
      <c r="BI68" s="90"/>
      <c r="BJ68" s="90"/>
      <c r="BK68" s="90"/>
      <c r="BL68" s="90"/>
    </row>
    <row r="69" spans="1:64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</row>
    <row r="70" spans="1:64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</row>
    <row r="71" spans="1:64" x14ac:dyDescent="0.2">
      <c r="A71" s="103" t="s">
        <v>107</v>
      </c>
      <c r="B71" s="104"/>
      <c r="C71" s="104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5"/>
      <c r="AO71" s="43" t="s">
        <v>109</v>
      </c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  <c r="BA71" s="44"/>
      <c r="BB71" s="44"/>
      <c r="BC71" s="44"/>
      <c r="BD71" s="44"/>
      <c r="BE71" s="44"/>
      <c r="BF71" s="44"/>
      <c r="BG71" s="44"/>
      <c r="BH71" s="1"/>
      <c r="BI71" s="1"/>
      <c r="BJ71" s="1"/>
      <c r="BK71" s="1"/>
      <c r="BL71" s="1"/>
    </row>
    <row r="72" spans="1:64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02" t="s">
        <v>13</v>
      </c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"/>
      <c r="AO72" s="102" t="s">
        <v>60</v>
      </c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"/>
      <c r="BI72" s="1"/>
      <c r="BJ72" s="1"/>
      <c r="BK72" s="1"/>
      <c r="BL72" s="1"/>
    </row>
    <row r="73" spans="1:64" ht="15.75" x14ac:dyDescent="0.2">
      <c r="A73" s="106" t="s">
        <v>11</v>
      </c>
      <c r="B73" s="106"/>
      <c r="C73" s="106"/>
      <c r="D73" s="106"/>
      <c r="E73" s="106"/>
      <c r="F73" s="106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</row>
    <row r="74" spans="1:64" x14ac:dyDescent="0.2">
      <c r="A74" s="51" t="s">
        <v>106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</row>
    <row r="75" spans="1:64" x14ac:dyDescent="0.2">
      <c r="A75" s="107" t="s">
        <v>55</v>
      </c>
      <c r="B75" s="107"/>
      <c r="C75" s="107"/>
      <c r="D75" s="107"/>
      <c r="E75" s="107"/>
      <c r="F75" s="107"/>
      <c r="G75" s="107"/>
      <c r="H75" s="107"/>
      <c r="I75" s="107"/>
      <c r="J75" s="107"/>
      <c r="K75" s="107"/>
      <c r="L75" s="107"/>
      <c r="M75" s="107"/>
      <c r="N75" s="107"/>
      <c r="O75" s="107"/>
      <c r="P75" s="107"/>
      <c r="Q75" s="107"/>
      <c r="R75" s="107"/>
      <c r="S75" s="107"/>
      <c r="T75" s="107"/>
      <c r="U75" s="107"/>
      <c r="V75" s="107"/>
      <c r="W75" s="107"/>
      <c r="X75" s="107"/>
      <c r="Y75" s="107"/>
      <c r="Z75" s="107"/>
      <c r="AA75" s="107"/>
      <c r="AB75" s="107"/>
      <c r="AC75" s="107"/>
      <c r="AD75" s="107"/>
      <c r="AE75" s="107"/>
      <c r="AF75" s="107"/>
      <c r="AG75" s="107"/>
      <c r="AH75" s="107"/>
      <c r="AI75" s="107"/>
      <c r="AJ75" s="107"/>
      <c r="AK75" s="107"/>
      <c r="AL75" s="107"/>
      <c r="AM75" s="107"/>
      <c r="AN75" s="107"/>
      <c r="AO75" s="107"/>
      <c r="AP75" s="107"/>
      <c r="AQ75" s="107"/>
      <c r="AR75" s="107"/>
      <c r="AS75" s="107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</row>
    <row r="76" spans="1:64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</row>
    <row r="77" spans="1:64" x14ac:dyDescent="0.2">
      <c r="A77" s="103" t="s">
        <v>108</v>
      </c>
      <c r="B77" s="104"/>
      <c r="C77" s="104"/>
      <c r="D77" s="104"/>
      <c r="E77" s="104"/>
      <c r="F77" s="104"/>
      <c r="G77" s="104"/>
      <c r="H77" s="104"/>
      <c r="I77" s="104"/>
      <c r="J77" s="104"/>
      <c r="K77" s="104"/>
      <c r="L77" s="104"/>
      <c r="M77" s="104"/>
      <c r="N77" s="104"/>
      <c r="O77" s="104"/>
      <c r="P77" s="104"/>
      <c r="Q77" s="104"/>
      <c r="R77" s="104"/>
      <c r="S77" s="104"/>
      <c r="T77" s="104"/>
      <c r="U77" s="104"/>
      <c r="V77" s="104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5"/>
      <c r="AO77" s="43" t="s">
        <v>110</v>
      </c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  <c r="BA77" s="44"/>
      <c r="BB77" s="44"/>
      <c r="BC77" s="44"/>
      <c r="BD77" s="44"/>
      <c r="BE77" s="44"/>
      <c r="BF77" s="44"/>
      <c r="BG77" s="44"/>
      <c r="BH77" s="1"/>
      <c r="BI77" s="1"/>
      <c r="BJ77" s="1"/>
      <c r="BK77" s="1"/>
      <c r="BL77" s="1"/>
    </row>
    <row r="78" spans="1:64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02" t="s">
        <v>13</v>
      </c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"/>
      <c r="AO78" s="102" t="s">
        <v>60</v>
      </c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"/>
      <c r="BI78" s="1"/>
      <c r="BJ78" s="1"/>
      <c r="BK78" s="1"/>
      <c r="BL78" s="1"/>
    </row>
    <row r="79" spans="1:64" x14ac:dyDescent="0.2">
      <c r="A79" s="115">
        <v>44921</v>
      </c>
      <c r="B79" s="116"/>
      <c r="C79" s="116"/>
      <c r="D79" s="116"/>
      <c r="E79" s="116"/>
      <c r="F79" s="116"/>
      <c r="G79" s="116"/>
      <c r="H79" s="116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</row>
    <row r="80" spans="1:64" x14ac:dyDescent="0.2">
      <c r="A80" s="102" t="s">
        <v>53</v>
      </c>
      <c r="B80" s="102"/>
      <c r="C80" s="102"/>
      <c r="D80" s="102"/>
      <c r="E80" s="102"/>
      <c r="F80" s="102"/>
      <c r="G80" s="102"/>
      <c r="H80" s="102"/>
      <c r="I80" s="17"/>
      <c r="J80" s="17"/>
      <c r="K80" s="17"/>
      <c r="L80" s="17"/>
      <c r="M80" s="17"/>
      <c r="N80" s="17"/>
      <c r="O80" s="17"/>
      <c r="P80" s="17"/>
      <c r="Q80" s="17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</row>
    <row r="81" spans="1:64" x14ac:dyDescent="0.2">
      <c r="A81" s="24" t="s">
        <v>54</v>
      </c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</row>
    <row r="82" spans="1:64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</row>
    <row r="83" spans="1:64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</row>
    <row r="84" spans="1:64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</row>
    <row r="85" spans="1:64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</row>
    <row r="86" spans="1:64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</row>
    <row r="87" spans="1:64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</row>
    <row r="88" spans="1:64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</row>
    <row r="89" spans="1:64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</row>
    <row r="90" spans="1:64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</row>
    <row r="91" spans="1:64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</row>
  </sheetData>
  <mergeCells count="193">
    <mergeCell ref="AO1:BL1"/>
    <mergeCell ref="AO2:BL2"/>
    <mergeCell ref="AO3:BL3"/>
    <mergeCell ref="AO4:BL4"/>
    <mergeCell ref="A10:BL10"/>
    <mergeCell ref="A11:BL11"/>
    <mergeCell ref="B13:L13"/>
    <mergeCell ref="N13:AS13"/>
    <mergeCell ref="AU13:BB13"/>
    <mergeCell ref="AO5:BL5"/>
    <mergeCell ref="AO6:BF6"/>
    <mergeCell ref="AO7:AU7"/>
    <mergeCell ref="AW7:BF7"/>
    <mergeCell ref="B14:L14"/>
    <mergeCell ref="N14:AS14"/>
    <mergeCell ref="AU14:BB14"/>
    <mergeCell ref="B16:L16"/>
    <mergeCell ref="N16:AS16"/>
    <mergeCell ref="AU16:BB16"/>
    <mergeCell ref="B17:L17"/>
    <mergeCell ref="N17:AS17"/>
    <mergeCell ref="AU17:BB17"/>
    <mergeCell ref="B19:L19"/>
    <mergeCell ref="N19:Y19"/>
    <mergeCell ref="AA19:AI19"/>
    <mergeCell ref="AK19:BC19"/>
    <mergeCell ref="U22:AD22"/>
    <mergeCell ref="AE22:AR22"/>
    <mergeCell ref="AS22:BC22"/>
    <mergeCell ref="BE19:BL19"/>
    <mergeCell ref="B20:L20"/>
    <mergeCell ref="N20:Y20"/>
    <mergeCell ref="AA20:AI20"/>
    <mergeCell ref="AK20:BC20"/>
    <mergeCell ref="BE20:BL20"/>
    <mergeCell ref="A25:BL25"/>
    <mergeCell ref="A26:BL26"/>
    <mergeCell ref="A28:BL28"/>
    <mergeCell ref="A29:F29"/>
    <mergeCell ref="G29:BL29"/>
    <mergeCell ref="BD22:BL22"/>
    <mergeCell ref="A23:H23"/>
    <mergeCell ref="I23:S23"/>
    <mergeCell ref="T23:W23"/>
    <mergeCell ref="A22:T22"/>
    <mergeCell ref="A31:F31"/>
    <mergeCell ref="G31:BL31"/>
    <mergeCell ref="A33:BL33"/>
    <mergeCell ref="A34:BL34"/>
    <mergeCell ref="A30:F30"/>
    <mergeCell ref="G30:BL30"/>
    <mergeCell ref="A39:F39"/>
    <mergeCell ref="G39:BL39"/>
    <mergeCell ref="A36:BL36"/>
    <mergeCell ref="A37:F37"/>
    <mergeCell ref="G37:BL37"/>
    <mergeCell ref="A38:F38"/>
    <mergeCell ref="G38:BL38"/>
    <mergeCell ref="AS45:AZ45"/>
    <mergeCell ref="A43:C44"/>
    <mergeCell ref="D43:AB44"/>
    <mergeCell ref="AC43:AJ44"/>
    <mergeCell ref="AK43:AR44"/>
    <mergeCell ref="A41:AZ41"/>
    <mergeCell ref="A42:AZ42"/>
    <mergeCell ref="A46:C46"/>
    <mergeCell ref="D46:AB46"/>
    <mergeCell ref="AC46:AJ46"/>
    <mergeCell ref="AK46:AR46"/>
    <mergeCell ref="AS46:AZ46"/>
    <mergeCell ref="AS43:AZ44"/>
    <mergeCell ref="A45:C45"/>
    <mergeCell ref="D45:AB45"/>
    <mergeCell ref="AC45:AJ45"/>
    <mergeCell ref="AK45:AR45"/>
    <mergeCell ref="AS47:AZ47"/>
    <mergeCell ref="A48:C48"/>
    <mergeCell ref="D48:AB48"/>
    <mergeCell ref="AC48:AJ48"/>
    <mergeCell ref="AK48:AR48"/>
    <mergeCell ref="AS48:AZ48"/>
    <mergeCell ref="A47:C47"/>
    <mergeCell ref="D47:AB47"/>
    <mergeCell ref="AC47:AJ47"/>
    <mergeCell ref="AK47:AR47"/>
    <mergeCell ref="A50:BL50"/>
    <mergeCell ref="A51:AY51"/>
    <mergeCell ref="A52:C53"/>
    <mergeCell ref="D52:AA53"/>
    <mergeCell ref="AB52:AI53"/>
    <mergeCell ref="AJ52:AQ53"/>
    <mergeCell ref="AR52:AY53"/>
    <mergeCell ref="D55:AA55"/>
    <mergeCell ref="AB55:AI55"/>
    <mergeCell ref="AJ55:AQ55"/>
    <mergeCell ref="AR54:AY54"/>
    <mergeCell ref="A54:C54"/>
    <mergeCell ref="D54:AA54"/>
    <mergeCell ref="AB54:AI54"/>
    <mergeCell ref="AJ54:AQ54"/>
    <mergeCell ref="AO59:AV59"/>
    <mergeCell ref="AW59:BD59"/>
    <mergeCell ref="BE59:BL59"/>
    <mergeCell ref="AR55:AY55"/>
    <mergeCell ref="A56:C56"/>
    <mergeCell ref="D56:AA56"/>
    <mergeCell ref="AB56:AI56"/>
    <mergeCell ref="AJ56:AQ56"/>
    <mergeCell ref="AR56:AY56"/>
    <mergeCell ref="A55:C55"/>
    <mergeCell ref="BE60:BL60"/>
    <mergeCell ref="A60:F60"/>
    <mergeCell ref="G60:Y60"/>
    <mergeCell ref="Z60:AD60"/>
    <mergeCell ref="AE60:AN60"/>
    <mergeCell ref="A58:BL58"/>
    <mergeCell ref="A59:F59"/>
    <mergeCell ref="G59:Y59"/>
    <mergeCell ref="Z59:AD59"/>
    <mergeCell ref="AE59:AN59"/>
    <mergeCell ref="A61:F61"/>
    <mergeCell ref="G61:Y61"/>
    <mergeCell ref="Z61:AD61"/>
    <mergeCell ref="AE61:AN61"/>
    <mergeCell ref="AO60:AV60"/>
    <mergeCell ref="AW60:BD60"/>
    <mergeCell ref="AO61:AV61"/>
    <mergeCell ref="AW61:BD61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A65:F65"/>
    <mergeCell ref="G65:Y65"/>
    <mergeCell ref="Z65:AD65"/>
    <mergeCell ref="AE65:AN65"/>
    <mergeCell ref="AO63:AV63"/>
    <mergeCell ref="AW63:BD63"/>
    <mergeCell ref="Z63:AD63"/>
    <mergeCell ref="AE63:AN63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71:V71"/>
    <mergeCell ref="W71:AM71"/>
    <mergeCell ref="AO71:BG71"/>
    <mergeCell ref="W72:AM72"/>
    <mergeCell ref="AO72:BG72"/>
    <mergeCell ref="AO67:AV67"/>
    <mergeCell ref="AW67:BD67"/>
    <mergeCell ref="BE67:BL67"/>
    <mergeCell ref="A68:F68"/>
    <mergeCell ref="G68:Y68"/>
    <mergeCell ref="W78:AM78"/>
    <mergeCell ref="AO78:BG78"/>
    <mergeCell ref="A79:H79"/>
    <mergeCell ref="A80:H80"/>
    <mergeCell ref="A73:F73"/>
    <mergeCell ref="A74:AS74"/>
    <mergeCell ref="A75:AS75"/>
    <mergeCell ref="A77:V77"/>
    <mergeCell ref="W77:AM77"/>
    <mergeCell ref="AO77:BG77"/>
  </mergeCells>
  <phoneticPr fontId="18" type="noConversion"/>
  <conditionalFormatting sqref="H63:L63 H65:L65 H67:L67 G62:G68">
    <cfRule type="cellIs" dxfId="4" priority="1" stopIfTrue="1" operator="equal">
      <formula>$G61</formula>
    </cfRule>
  </conditionalFormatting>
  <conditionalFormatting sqref="E48:I48 D47:D48">
    <cfRule type="cellIs" dxfId="3" priority="2" stopIfTrue="1" operator="equal">
      <formula>$D46</formula>
    </cfRule>
  </conditionalFormatting>
  <conditionalFormatting sqref="A61:F68">
    <cfRule type="cellIs" dxfId="2" priority="3" stopIfTrue="1" operator="equal">
      <formula>0</formula>
    </cfRule>
  </conditionalFormatting>
  <conditionalFormatting sqref="G61:L61">
    <cfRule type="cellIs" dxfId="1" priority="4" stopIfTrue="1" operator="equal">
      <formula>#REF!</formula>
    </cfRule>
  </conditionalFormatting>
  <conditionalFormatting sqref="D46">
    <cfRule type="cellIs" dxfId="0" priority="5" stopIfTrue="1" operator="equal">
      <formula>#REF!</formula>
    </cfRule>
  </conditionalFormatting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3</vt:i4>
      </vt:variant>
    </vt:vector>
  </HeadingPairs>
  <TitlesOfParts>
    <vt:vector size="7" baseType="lpstr">
      <vt:lpstr>КПК0110150</vt:lpstr>
      <vt:lpstr>КПК0113242</vt:lpstr>
      <vt:lpstr>КПК0116030</vt:lpstr>
      <vt:lpstr>КПКВК 0117461</vt:lpstr>
      <vt:lpstr>КПК0110150!Область_друку</vt:lpstr>
      <vt:lpstr>КПК0113242!Область_друку</vt:lpstr>
      <vt:lpstr>КПК0116030!Область_друку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mishchuk</cp:lastModifiedBy>
  <cp:lastPrinted>2022-12-28T11:45:42Z</cp:lastPrinted>
  <dcterms:created xsi:type="dcterms:W3CDTF">2016-08-15T09:54:21Z</dcterms:created>
  <dcterms:modified xsi:type="dcterms:W3CDTF">2023-12-28T14:56:54Z</dcterms:modified>
</cp:coreProperties>
</file>