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activeTab="9"/>
  </bookViews>
  <sheets>
    <sheet name="КПК0110150" sheetId="3" r:id="rId1"/>
    <sheet name="КПК0111010" sheetId="4" r:id="rId2"/>
    <sheet name="КПК0111021" sheetId="5" r:id="rId3"/>
    <sheet name="КПК0111061" sheetId="7" r:id="rId4"/>
    <sheet name="КПК0112152" sheetId="12" r:id="rId5"/>
    <sheet name="КПК0113140" sheetId="15" r:id="rId6"/>
    <sheet name="КПК0113241" sheetId="19" r:id="rId7"/>
    <sheet name="КПК0113242" sheetId="20" r:id="rId8"/>
    <sheet name="КПК0115011" sheetId="24" r:id="rId9"/>
    <sheet name="КПК0116030" sheetId="25" r:id="rId10"/>
  </sheets>
  <definedNames>
    <definedName name="_xlnm.Print_Area" localSheetId="0">КПК0110150!$A$1:$BM$91</definedName>
    <definedName name="_xlnm.Print_Area" localSheetId="1">КПК0111010!$A$1:$BM$93</definedName>
    <definedName name="_xlnm.Print_Area" localSheetId="2">КПК0111021!$A$1:$BM$89</definedName>
    <definedName name="_xlnm.Print_Area" localSheetId="3">КПК0111061!$A$1:$BM$88</definedName>
    <definedName name="_xlnm.Print_Area" localSheetId="4">КПК0112152!$A$1:$BM$86</definedName>
    <definedName name="_xlnm.Print_Area" localSheetId="5">КПК0113140!$A$1:$BM$85</definedName>
    <definedName name="_xlnm.Print_Area" localSheetId="6">КПК0113241!$A$1:$BM$85</definedName>
    <definedName name="_xlnm.Print_Area" localSheetId="7">КПК0113242!$A$1:$BM$128</definedName>
    <definedName name="_xlnm.Print_Area" localSheetId="8">КПК0115011!$A$1:$BM$91</definedName>
    <definedName name="_xlnm.Print_Area" localSheetId="9">КПК0116030!$A$1:$BM$102</definedName>
  </definedNames>
  <calcPr calcId="124519" refMode="R1C1"/>
</workbook>
</file>

<file path=xl/calcChain.xml><?xml version="1.0" encoding="utf-8"?>
<calcChain xmlns="http://schemas.openxmlformats.org/spreadsheetml/2006/main">
  <c r="AR66" i="25"/>
  <c r="AR65"/>
  <c r="AS57"/>
  <c r="AS56"/>
  <c r="AS55"/>
  <c r="AS54"/>
  <c r="AS53"/>
  <c r="AR62" i="24"/>
  <c r="AR61"/>
  <c r="AS53"/>
  <c r="AS52"/>
  <c r="AR66" i="20"/>
  <c r="AR65"/>
  <c r="AS57"/>
  <c r="AS56"/>
  <c r="AR59" i="19"/>
  <c r="AR58"/>
  <c r="AS50"/>
  <c r="AS49"/>
  <c r="AR59" i="15"/>
  <c r="AR58"/>
  <c r="AS50"/>
  <c r="AS49"/>
  <c r="AR60" i="12"/>
  <c r="AR59"/>
  <c r="AS51"/>
  <c r="AS50"/>
  <c r="AR59" i="7"/>
  <c r="AR58"/>
  <c r="AS50"/>
  <c r="AS49"/>
  <c r="AR59" i="5"/>
  <c r="AR58"/>
  <c r="AS50"/>
  <c r="AS49"/>
  <c r="AR59" i="4"/>
  <c r="AR58"/>
  <c r="AS50"/>
  <c r="AS49"/>
  <c r="AR60" i="3"/>
  <c r="AR59"/>
  <c r="AS51"/>
  <c r="AS50"/>
</calcChain>
</file>

<file path=xl/sharedStrings.xml><?xml version="1.0" encoding="utf-8"?>
<sst xmlns="http://schemas.openxmlformats.org/spreadsheetml/2006/main" count="1606" uniqueCount="309">
  <si>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</si>
  <si>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</si>
  <si>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</si>
  <si>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</si>
  <si>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</si>
  <si>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</si>
  <si>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</si>
  <si>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</si>
  <si>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</si>
  <si>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</si>
  <si>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</si>
  <si>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</si>
  <si>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</si>
  <si>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</si>
  <si>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</si>
  <si>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</si>
  <si>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</si>
  <si>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</si>
  <si>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</si>
  <si>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</si>
  <si>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</si>
  <si>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</si>
  <si>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</si>
  <si>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</si>
  <si>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</si>
  <si>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</si>
  <si>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</si>
  <si>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</si>
  <si>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</si>
  <si>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</si>
  <si>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</si>
  <si>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</si>
  <si>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</si>
  <si>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</si>
  <si>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</si>
  <si>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</si>
  <si>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</si>
  <si>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</si>
  <si>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</si>
  <si>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</si>
  <si>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</si>
  <si>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</si>
  <si>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</si>
  <si>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</si>
  <si>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</si>
  <si>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</si>
  <si>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</si>
  <si>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</si>
  <si>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</si>
  <si>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</si>
  <si>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</si>
  <si>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</si>
  <si>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</si>
  <si>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</si>
  <si>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</si>
  <si>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</si>
  <si>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</si>
  <si>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</si>
  <si>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</si>
  <si>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</si>
  <si>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</si>
  <si>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</si>
  <si>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</si>
  <si>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</si>
  <si>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</si>
  <si>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</si>
  <si>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</si>
  <si>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</si>
  <si>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</si>
  <si>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</si>
  <si>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</si>
  <si>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</si>
  <si>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</si>
  <si>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</si>
  <si>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</si>
  <si>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</si>
  <si>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</si>
  <si>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</si>
  <si>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</si>
  <si>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</si>
  <si>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</si>
  <si>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</si>
  <si>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</si>
  <si>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</si>
  <si>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</si>
  <si>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</si>
  <si>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</si>
  <si>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</si>
  <si>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</si>
  <si>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</si>
  <si>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розрахунок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</si>
  <si>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</si>
  <si>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</si>
  <si>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сільської територіальної громади на 2022 рік" зі змінами.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</si>
  <si>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</si>
  <si>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</si>
  <si>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11.11.2022</t>
  </si>
  <si>
    <t>№206/01-03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</si>
  <si>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</si>
  <si>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</si>
  <si>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</si>
  <si>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</si>
  <si>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</si>
  <si>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</si>
  <si>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</si>
  <si>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</si>
  <si>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</si>
  <si>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</si>
  <si>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</si>
  <si>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</si>
  <si>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</si>
  <si>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Вишнівська сільська рада</t>
  </si>
  <si>
    <t>0110000</t>
  </si>
  <si>
    <t>0150</t>
  </si>
  <si>
    <t>0111</t>
  </si>
  <si>
    <t>Виконання бюджетної програми у 2022 р.</t>
  </si>
  <si>
    <t>Забезпечити створення належних умов для надання на належному рівні дошкільної освіти та виховання дітей</t>
  </si>
  <si>
    <t>Забезпечення створення належних умов для надання на належному рівні дошкільної освіти та виховання дітей</t>
  </si>
  <si>
    <t>Програма розвитку освіти  Вишнівської сільської ради на 2018-2023 роки  та порядок надання та використання коштів.</t>
  </si>
  <si>
    <t>середньорічне число посадових окладів (ставок) педагогічного персоналу</t>
  </si>
  <si>
    <t>звіт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</si>
  <si>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</si>
  <si>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</si>
  <si>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штатний розпис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</si>
  <si>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</si>
  <si>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</si>
  <si>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</si>
  <si>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</si>
  <si>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</si>
  <si>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</si>
  <si>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</si>
  <si>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</si>
  <si>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</si>
  <si>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</si>
  <si>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кількість днів відвідування</t>
  </si>
  <si>
    <t>динаміка кількості установ, в яких здійснено оновлення матеріально-технічної бази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</si>
  <si>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сільської ради №15/14 від 23.12.2021 року " Про бюджет Вишнівської сільської територіальної громади на 2022 рік" зі змінами.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</si>
  <si>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</si>
  <si>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</si>
  <si>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</si>
  <si>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</si>
  <si>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</si>
  <si>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Забезпечити надання відповідних послуг денними загальноосвітніми навчальними закладами</t>
  </si>
  <si>
    <t>Надання загальної середньої освіти загальними закладами( в т.ч. школою-дитячим садком, інтернатом при школі), спеціалізованими школами, ліцеями,гімназіями, колегіумами</t>
  </si>
  <si>
    <t>Програма розвитку освіти на 2018-2023рр.</t>
  </si>
  <si>
    <t>кількість закладів (за ступенями шкіл)</t>
  </si>
  <si>
    <t>внутрішній облік</t>
  </si>
  <si>
    <t>середньорічна кількість учнів</t>
  </si>
  <si>
    <t>середні витрати на одного учня</t>
  </si>
  <si>
    <t>план</t>
  </si>
  <si>
    <t>Конституція України,Бюджетний кодекс України , Закон України "Про освіту" від 23 травня 1991 року № 1060 ХІІ зі змінами та доповненнями ,Закон України "Про середню освіту", Закон України "Про Державний бюджет України", Постанова КМУ № 963 від 14.06.2000 року " Про затвердженняя переліку посад педагогічних та науково-педагогічних працівників ,Накз МОН України від 06.12.2010 року № 1205 " Про затвердження Типових штатних нормативів загальноосвітніх навчальних закладів" ,Постанова КМУ від 25.08.2004 року № 1096 " Про встановлення розміру доплати  за окремі види педагогічної діяльності", Наказ МОН від 15.04.93 року № 102 " Про затвердження інструкції про порядок обчислення заробітної плати працівників освіти", Наказ МОН від 26.09.2005 року № 557 " Про впорядкування умов оплати праці та затвердження схем тарифних розрядів працівників навчальних закладів, установ освіти та наукових установ, Постанова КМУ від 28.02.2002 року № 228 " Про затвердження порядку складання, розгляду, затвердження та основних вимог до виконання кошторисів бюджетних установ", Постанова КМУ від 14 грудня № 974 " Про внесення зміни у додаток 2 до постанови КМУ від 30 серпня 2002 року № 1298, Рішення сесії сільської ради №15/14 від 23.12.2021 року " Про бюджет Вишнівської сільської територіальної громади на 2022 рік" зі змінами, Постанова від 23.03.2011 року № 373 " Про встановлення надбавки педагогічним працівникам, позашкільних, загальноосвітніх, професійно-технічних навчальних закладів, вищих навчальних закладів І-ІІ рівня акредитації, інших установ і закладів незалежно від їх підпорядкуванняНаказ Міністерства фінансів " Про деякі питання запровадження програмно-цільового методу складання та виконання місцевих бюджетів від 26.08.2014 р. № 836</t>
  </si>
  <si>
    <t>Забезпечення надання послуг з загальної середньої освіти в денних загальноосвітніх закладах</t>
  </si>
  <si>
    <t>0111021</t>
  </si>
  <si>
    <t>Надання загальної середньої освіти закладами загальної середньої освіти</t>
  </si>
  <si>
    <t>1021</t>
  </si>
  <si>
    <t>0921</t>
  </si>
  <si>
    <t>обсяг видатків на придбання обладнання і предметів довгострокового користування</t>
  </si>
  <si>
    <t>кошторис</t>
  </si>
  <si>
    <t>обсяг видатків на реконструкцію та реставрацію інших об’єктів</t>
  </si>
  <si>
    <t>кількість обладнання планується придбати</t>
  </si>
  <si>
    <t>рішення сесії</t>
  </si>
  <si>
    <t>кількість об’єктів планується реконструювати</t>
  </si>
  <si>
    <t>середні витрати на придбання обладнання</t>
  </si>
  <si>
    <t>середні витрати на реконструкцію одного об’єкта</t>
  </si>
  <si>
    <t>0111061</t>
  </si>
  <si>
    <t>1061</t>
  </si>
  <si>
    <t>кількість заходів</t>
  </si>
  <si>
    <t>Придбання стоматологічного обладнання</t>
  </si>
  <si>
    <t>Придбання предметів медичного обладнання</t>
  </si>
  <si>
    <t>Підвищення рівня медичних послуг для наелення</t>
  </si>
  <si>
    <t>Програма профілактики та лікування стоматологічних захворювань у дітей та окремихкатегорій дорослогонаселення Вишнівської сільської ради</t>
  </si>
  <si>
    <t>Обсяг видатків на придбання медичного обладнання</t>
  </si>
  <si>
    <t>кількість одиниць  планується придбати</t>
  </si>
  <si>
    <t>середні витрати на придбання 1 одиниці</t>
  </si>
  <si>
    <t>відсоток використання коштів на придбання установки</t>
  </si>
  <si>
    <t>Конституція України, Бюджетний кодекс України, ЗУ "Про Державний бюджет України на 2021 рік",Закон України   "Основи законодавства України про охорону здоров'я" від 19.11.1992 №2801- XII (із змінами), спільний наказ Міністерства фінансів України та Міністерства охорони здоров"я від 26.05.2010 № 283/437 «Про затвердження Типового переліку бюджетних програм та результативних показниківїх виконання  для місцевих бюджетів  у галузі "Охорона здоров"я»(із змінами), Рішення сесії Вишнівської сільської ради №15/14 від 23.12.2021 року " Про бюджет Вишнівської сільської територіальної громади на 2022 рік" зі змінами.</t>
  </si>
  <si>
    <t>Підвищення рівня надання медичних послуг та збереження здоров’я населення</t>
  </si>
  <si>
    <t>0112152</t>
  </si>
  <si>
    <t>Інші програми та заходи у сфері охорони здоров`я</t>
  </si>
  <si>
    <t>2152</t>
  </si>
  <si>
    <t>0763</t>
  </si>
  <si>
    <t>Надання соціальних послуг одиноким та вразливим верствам населення які потребують сторонньої допомоги.</t>
  </si>
  <si>
    <t>Програма соціального захисту населення  Вишнівської сільської ради на 2018-2022 роки</t>
  </si>
  <si>
    <t>кількість осіб, які потребують сторонньої допомоги</t>
  </si>
  <si>
    <t>середні витрати на здійснення одного соціального супроводу</t>
  </si>
  <si>
    <t>динаміка кількості осіб, яким надано соціальні послуги, порівняно з минулим роком</t>
  </si>
  <si>
    <t>Забезпечення соціальної підтримки одиноких та вразливих верств населення.</t>
  </si>
  <si>
    <t>1040</t>
  </si>
  <si>
    <t>Створення сприятливих умов для соціального становлення та розвитку молоді</t>
  </si>
  <si>
    <t>Оздоровлення та відпочинок дітей</t>
  </si>
  <si>
    <t>обсяг коштів  на оздоровлення та відпочинок дітей</t>
  </si>
  <si>
    <t>кількість планується придбати путівок на оздоровлення дітей</t>
  </si>
  <si>
    <t>середня вартість однієї путівки</t>
  </si>
  <si>
    <t>% оздоровлених дітей порівняно з минулим роком</t>
  </si>
  <si>
    <t>Забезпечення оздоровлення та відпочинку дітей, які потребують особливої соціальної уваги та підтримки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</si>
  <si>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</si>
  <si>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</si>
  <si>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</si>
  <si>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Відшкодування витрат на громадські роботи</t>
  </si>
  <si>
    <t>обсяг видатків</t>
  </si>
  <si>
    <t>Надання соціальних послуг одиноким та вразливим верствам населення, які потребують сторонньої допомоги.</t>
  </si>
  <si>
    <t>кількість штатних працівників</t>
  </si>
  <si>
    <t>'Конституція України, Бюджетний кодекс України від 08 липня 2010 року № 2456-VI (зі змінами та доповненнями); Закон України від 21 травня 1997 року № 280/97-ВР "Про місцеве самоврядування в Україні"; Закон України від 08.09.2005 №2866-IV "Про забезпечення рівних прав та мождивостей жінок і чоловіків"; Закон України "Про соціальні послуги" від 17 січня 2019 №2671-VІІІ ; Наказ Міністерства фінансів України від 26 серпня 2014 №836 "Про деякі питання запровадження програмно-цільового методу складання та виконання місцевих бюджетів" (зі змінами); Програма соціального захисту населення Вишнівської сільської ради09.12.2021; Рішення сесії Вишнівської сільської ради №15/14 від 23.12.2021 року " Про бюджет Вишнівської територіальної громади на 2022 рік" зі змінами.</t>
  </si>
  <si>
    <t>0113241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</si>
  <si>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</si>
  <si>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</si>
  <si>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</si>
  <si>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Здійснення оплати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</si>
  <si>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</si>
  <si>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</si>
  <si>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</si>
  <si>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</si>
  <si>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</si>
  <si>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</si>
  <si>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</si>
  <si>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</si>
  <si>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</si>
  <si>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</si>
  <si>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</si>
  <si>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</si>
  <si>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</si>
  <si>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</si>
  <si>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</si>
  <si>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</si>
  <si>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</si>
  <si>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витрати на здійснення оптати ритуальних товарів і послуг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</si>
  <si>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</si>
  <si>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</si>
  <si>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</si>
  <si>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</si>
  <si>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</si>
  <si>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осівіти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</si>
  <si>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</si>
  <si>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</si>
  <si>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</si>
  <si>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 xml:space="preserve"> кількість ритуальних товарів і послуг планується оплатити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</si>
  <si>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</si>
  <si>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</si>
  <si>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</si>
  <si>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</si>
  <si>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</si>
  <si>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</si>
  <si>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</si>
  <si>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</si>
  <si>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</si>
  <si>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середні витрати на оплату ритуальних товарів і послуг</t>
  </si>
  <si>
    <t>динаміка росту надання допомоги на одне поховання порівняно з попереднім роком</t>
  </si>
  <si>
    <t>динаміка росту  надання матеріальної допомоги військовослужбовцям за контрактом порівняно з попереднім роком</t>
  </si>
  <si>
    <t>динаміка росту  надання матеріальної допомоги на лікування порівняно з попереднім роком</t>
  </si>
  <si>
    <t>динаміка росту надання матеріальної допомоги при пожежі порівняно з попереднім роком</t>
  </si>
  <si>
    <t>динаміка росту надання допомоги до свят порівняно з минулим роком</t>
  </si>
  <si>
    <t>динаміка росту  придбання новорічних подарунків порявняно з минулим роком</t>
  </si>
  <si>
    <t>динаміка росту надання  допомоги на лікування важкохворим та пораненим військовослужбовцям</t>
  </si>
  <si>
    <t>динаміка росту надання  допомоги на поховання сім’ям, члени яких загинули під час операції та відбиття воєнної агресії</t>
  </si>
  <si>
    <t>динаміка росту надання матеріальної допомоги членам мобілізованих військовослужбовців</t>
  </si>
  <si>
    <t>динаміка росту на придбання ритуальних товарів і послуг порівняно з минулим роком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</si>
  <si>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виконавчого комітету Вишнівської сільської ради №1 від 15.03.2022 року " Про внесення змін до рішення сесії №15/14 від 23.12.2021 року " Про бюджет Вишнівської сільської територіальної громади на 2022 рік" зі змінами.</t>
  </si>
  <si>
    <t>Забезпечення надання допомоги найбільш вразливих верст населення.</t>
  </si>
  <si>
    <t>0113242</t>
  </si>
  <si>
    <t>3242</t>
  </si>
  <si>
    <t>середні витрати на проведення одного заходу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</si>
  <si>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сільської територіальної громади на 2022 рік".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</si>
  <si>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</si>
  <si>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змагань.</t>
  </si>
  <si>
    <t>Організація і проведення регіональних змагань з олімпійських видів спорту.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</si>
  <si>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</si>
  <si>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Проведення навчання-трудових зборів і змагань з олімпійських видів спорту</t>
  </si>
  <si>
    <t xml:space="preserve"> Програма розвитку фізичної культури і спорту на території Вишнівської сільської ради на 2018 - 2023 роки</t>
  </si>
  <si>
    <t>кількість учасників заходів</t>
  </si>
  <si>
    <t>середні витрати на одного учасника</t>
  </si>
  <si>
    <t>динаміка  кількості заходів, порівняно з попереднім роком</t>
  </si>
  <si>
    <t>динаміка кількості учасників, порівняно з попереднім роком</t>
  </si>
  <si>
    <t>Створення умов для впровадження здорового способу життя, всебічного гармонійного розвитку людини, сприяння досягнення фізичної та духовної досконалості</t>
  </si>
  <si>
    <t>0115011</t>
  </si>
  <si>
    <t>Проведення навчально-тренувальних зборів і змагань з олімпійських видів спорту</t>
  </si>
  <si>
    <t>5011</t>
  </si>
  <si>
    <t>0810</t>
  </si>
  <si>
    <t>Забезпечення облаштування та утримання території ( парку, скверу, кладовищ  тощо)</t>
  </si>
  <si>
    <t>Утримання в належному стані об’єктів вуличного освітлення</t>
  </si>
  <si>
    <t>Придбання предметів, матеріалів, обладнання, інвентарю для забезпечення проведення робіт з благоустрою населених пунктів</t>
  </si>
  <si>
    <t>Реконструкці та реставрація вуличного освітлення</t>
  </si>
  <si>
    <t>Забезпечення облаштування та утримання  території (парку, скверу , кладовищ тощо)ОТГ</t>
  </si>
  <si>
    <t>Оплата вуличного освітленння громади</t>
  </si>
  <si>
    <t>Реконструкція  вуличного освітлення</t>
  </si>
  <si>
    <t xml:space="preserve"> Програма благоустрою населених пунктів Вишнівської сільської ради на 2018-2022 роки</t>
  </si>
  <si>
    <t>витрати на реконструкція вуличного освітлення в населених пунктах сільської ради</t>
  </si>
  <si>
    <t>вартість вуличного освітлення</t>
  </si>
  <si>
    <t>видатки на утримання працівників з благоустрою населених пунктів Вишнівської сільської ради</t>
  </si>
  <si>
    <t>витрати на утримання території населених пунктів сільської ради</t>
  </si>
  <si>
    <t>площа, що підлягає прибиранню,догляду</t>
  </si>
  <si>
    <t>га.</t>
  </si>
  <si>
    <t>первинні документи</t>
  </si>
  <si>
    <t>Кількість працівників з  благострою населених пунктів</t>
  </si>
  <si>
    <t>кількість спожитої електроенергії</t>
  </si>
  <si>
    <t>кВт.год</t>
  </si>
  <si>
    <t>кільсість КТП на яких планується провести реконструкцію вуличного освітлення</t>
  </si>
  <si>
    <t>середні витратина 1 га, що підлягають прибиранню</t>
  </si>
  <si>
    <t>середня вартість реконструкції одного КТП</t>
  </si>
  <si>
    <t>середні витрати на утримання одного працівника</t>
  </si>
  <si>
    <t>середні витрати 1 кВт/год</t>
  </si>
  <si>
    <t>відсоток охоплення площі сільської ради , що підлягає прибиранню</t>
  </si>
  <si>
    <t>динаміка росту спожитої електроенергії порівняно з минулим роком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</si>
  <si>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сільської ради №15/14 від 23.12.2021 року" Про  бюджет Вишнівської сільської територіальної громади на 2022 рік" зі змінами.</t>
  </si>
  <si>
    <t>Підвищення рівня благоустрою території  населених пунктів сільської ради</t>
  </si>
  <si>
    <t>0116030</t>
  </si>
  <si>
    <t>Організація благоустрою населених пунктів</t>
  </si>
  <si>
    <t>6030</t>
  </si>
  <si>
    <t>0620</t>
  </si>
  <si>
    <t>Рішення сесії Вишнівської сільської ради №15/14 від 23.12.2021 року " Про бюджет Вишнівської сільської територіальної громади на 2022 рік" зі змінами 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</si>
</sst>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1"/>
  <sheetViews>
    <sheetView zoomScaleSheetLayoutView="100" workbookViewId="0">
      <selection activeCell="I4" sqref="I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2" t="s">
        <v>109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10823000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10743000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9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10743000</v>
      </c>
      <c r="AD50" s="53"/>
      <c r="AE50" s="53"/>
      <c r="AF50" s="53"/>
      <c r="AG50" s="53"/>
      <c r="AH50" s="53"/>
      <c r="AI50" s="53"/>
      <c r="AJ50" s="53"/>
      <c r="AK50" s="53">
        <v>80000</v>
      </c>
      <c r="AL50" s="53"/>
      <c r="AM50" s="53"/>
      <c r="AN50" s="53"/>
      <c r="AO50" s="53"/>
      <c r="AP50" s="53"/>
      <c r="AQ50" s="53"/>
      <c r="AR50" s="53"/>
      <c r="AS50" s="53">
        <f>AC50+AK50</f>
        <v>10823000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10743000</v>
      </c>
      <c r="AD51" s="97"/>
      <c r="AE51" s="97"/>
      <c r="AF51" s="97"/>
      <c r="AG51" s="97"/>
      <c r="AH51" s="97"/>
      <c r="AI51" s="97"/>
      <c r="AJ51" s="97"/>
      <c r="AK51" s="97">
        <v>80000</v>
      </c>
      <c r="AL51" s="97"/>
      <c r="AM51" s="97"/>
      <c r="AN51" s="97"/>
      <c r="AO51" s="97"/>
      <c r="AP51" s="97"/>
      <c r="AQ51" s="97"/>
      <c r="AR51" s="97"/>
      <c r="AS51" s="97">
        <f>AC51+AK51</f>
        <v>10823000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12.75" customHeight="1">
      <c r="A59" s="43">
        <v>1</v>
      </c>
      <c r="B59" s="43"/>
      <c r="C59" s="43"/>
      <c r="D59" s="89" t="s">
        <v>68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3">
        <v>10743000</v>
      </c>
      <c r="AC59" s="53"/>
      <c r="AD59" s="53"/>
      <c r="AE59" s="53"/>
      <c r="AF59" s="53"/>
      <c r="AG59" s="53"/>
      <c r="AH59" s="53"/>
      <c r="AI59" s="53"/>
      <c r="AJ59" s="53">
        <v>80000</v>
      </c>
      <c r="AK59" s="53"/>
      <c r="AL59" s="53"/>
      <c r="AM59" s="53"/>
      <c r="AN59" s="53"/>
      <c r="AO59" s="53"/>
      <c r="AP59" s="53"/>
      <c r="AQ59" s="53"/>
      <c r="AR59" s="53">
        <f>AB59+AJ59</f>
        <v>10823000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3"/>
      <c r="B60" s="93"/>
      <c r="C60" s="93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10743000</v>
      </c>
      <c r="AC60" s="97"/>
      <c r="AD60" s="97"/>
      <c r="AE60" s="97"/>
      <c r="AF60" s="97"/>
      <c r="AG60" s="97"/>
      <c r="AH60" s="97"/>
      <c r="AI60" s="97"/>
      <c r="AJ60" s="97">
        <v>80000</v>
      </c>
      <c r="AK60" s="97"/>
      <c r="AL60" s="97"/>
      <c r="AM60" s="97"/>
      <c r="AN60" s="97"/>
      <c r="AO60" s="97"/>
      <c r="AP60" s="97"/>
      <c r="AQ60" s="97"/>
      <c r="AR60" s="97">
        <f>AB60+AJ60</f>
        <v>10823000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44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88" t="s">
        <v>76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3948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3948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77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78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827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827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88" t="s">
        <v>81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94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94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72</v>
      </c>
      <c r="AA73" s="75"/>
      <c r="AB73" s="75"/>
      <c r="AC73" s="75"/>
      <c r="AD73" s="75"/>
      <c r="AE73" s="88" t="s">
        <v>83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85</v>
      </c>
      <c r="AA74" s="75"/>
      <c r="AB74" s="75"/>
      <c r="AC74" s="75"/>
      <c r="AD74" s="75"/>
      <c r="AE74" s="88" t="s">
        <v>86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244159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244159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89</v>
      </c>
      <c r="AA76" s="75"/>
      <c r="AB76" s="75"/>
      <c r="AC76" s="75"/>
      <c r="AD76" s="75"/>
      <c r="AE76" s="88" t="s">
        <v>90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91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89</v>
      </c>
      <c r="AA77" s="75"/>
      <c r="AB77" s="75"/>
      <c r="AC77" s="75"/>
      <c r="AD77" s="75"/>
      <c r="AE77" s="88" t="s">
        <v>90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92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89</v>
      </c>
      <c r="AA78" s="75"/>
      <c r="AB78" s="75"/>
      <c r="AC78" s="75"/>
      <c r="AD78" s="75"/>
      <c r="AE78" s="88" t="s">
        <v>90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7" t="s">
        <v>101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4" t="s">
        <v>100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7" t="s">
        <v>102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104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9">
        <v>44876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1:L71 H75:L75 G66:G78">
    <cfRule type="cellIs" dxfId="29" priority="3" stopIfTrue="1" operator="equal">
      <formula>$G65</formula>
    </cfRule>
  </conditionalFormatting>
  <conditionalFormatting sqref="D50:D51 D51:I51">
    <cfRule type="cellIs" dxfId="28" priority="2" stopIfTrue="1" operator="equal">
      <formula>$D49</formula>
    </cfRule>
  </conditionalFormatting>
  <conditionalFormatting sqref="A66:F78">
    <cfRule type="cellIs" dxfId="27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93"/>
  <sheetViews>
    <sheetView topLeftCell="A41" zoomScaleSheetLayoutView="100" workbookViewId="0">
      <selection activeCell="B5" sqref="B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2.7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3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21" t="s">
        <v>111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138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140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141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139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12027892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11406892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621000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136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137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116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117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11406892</v>
      </c>
      <c r="AD49" s="53"/>
      <c r="AE49" s="53"/>
      <c r="AF49" s="53"/>
      <c r="AG49" s="53"/>
      <c r="AH49" s="53"/>
      <c r="AI49" s="53"/>
      <c r="AJ49" s="53"/>
      <c r="AK49" s="53">
        <v>621000</v>
      </c>
      <c r="AL49" s="53"/>
      <c r="AM49" s="53"/>
      <c r="AN49" s="53"/>
      <c r="AO49" s="53"/>
      <c r="AP49" s="53"/>
      <c r="AQ49" s="53"/>
      <c r="AR49" s="53"/>
      <c r="AS49" s="53">
        <f>AC49+AK49</f>
        <v>12027892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11406892</v>
      </c>
      <c r="AD50" s="97"/>
      <c r="AE50" s="97"/>
      <c r="AF50" s="97"/>
      <c r="AG50" s="97"/>
      <c r="AH50" s="97"/>
      <c r="AI50" s="97"/>
      <c r="AJ50" s="97"/>
      <c r="AK50" s="97">
        <v>621000</v>
      </c>
      <c r="AL50" s="97"/>
      <c r="AM50" s="97"/>
      <c r="AN50" s="97"/>
      <c r="AO50" s="97"/>
      <c r="AP50" s="97"/>
      <c r="AQ50" s="97"/>
      <c r="AR50" s="97"/>
      <c r="AS50" s="97">
        <f>AC50+AK50</f>
        <v>12027892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118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11406892</v>
      </c>
      <c r="AC58" s="53"/>
      <c r="AD58" s="53"/>
      <c r="AE58" s="53"/>
      <c r="AF58" s="53"/>
      <c r="AG58" s="53"/>
      <c r="AH58" s="53"/>
      <c r="AI58" s="53"/>
      <c r="AJ58" s="53">
        <v>621000</v>
      </c>
      <c r="AK58" s="53"/>
      <c r="AL58" s="53"/>
      <c r="AM58" s="53"/>
      <c r="AN58" s="53"/>
      <c r="AO58" s="53"/>
      <c r="AP58" s="53"/>
      <c r="AQ58" s="53"/>
      <c r="AR58" s="53">
        <f>AB58+AJ58</f>
        <v>12027892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11406892</v>
      </c>
      <c r="AC59" s="97"/>
      <c r="AD59" s="97"/>
      <c r="AE59" s="97"/>
      <c r="AF59" s="97"/>
      <c r="AG59" s="97"/>
      <c r="AH59" s="97"/>
      <c r="AI59" s="97"/>
      <c r="AJ59" s="97">
        <v>621000</v>
      </c>
      <c r="AK59" s="97"/>
      <c r="AL59" s="97"/>
      <c r="AM59" s="97"/>
      <c r="AN59" s="97"/>
      <c r="AO59" s="97"/>
      <c r="AP59" s="97"/>
      <c r="AQ59" s="97"/>
      <c r="AR59" s="97">
        <f>AB59+AJ59</f>
        <v>12027892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119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72</v>
      </c>
      <c r="AA66" s="75"/>
      <c r="AB66" s="75"/>
      <c r="AC66" s="75"/>
      <c r="AD66" s="75"/>
      <c r="AE66" s="76" t="s">
        <v>120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26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0</v>
      </c>
      <c r="B67" s="43"/>
      <c r="C67" s="43"/>
      <c r="D67" s="43"/>
      <c r="E67" s="43"/>
      <c r="F67" s="43"/>
      <c r="G67" s="88" t="s">
        <v>121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120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122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123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5.75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5.75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124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76" t="s">
        <v>123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43.25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43.25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125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76" t="s">
        <v>120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126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72</v>
      </c>
      <c r="AA71" s="75"/>
      <c r="AB71" s="75"/>
      <c r="AC71" s="75"/>
      <c r="AD71" s="75"/>
      <c r="AE71" s="76" t="s">
        <v>120</v>
      </c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127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76" t="s">
        <v>123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82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105" t="s">
        <v>74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128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129</v>
      </c>
      <c r="AA74" s="75"/>
      <c r="AB74" s="75"/>
      <c r="AC74" s="75"/>
      <c r="AD74" s="75"/>
      <c r="AE74" s="76" t="s">
        <v>120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264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264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79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130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131</v>
      </c>
      <c r="AA76" s="75"/>
      <c r="AB76" s="75"/>
      <c r="AC76" s="75"/>
      <c r="AD76" s="75"/>
      <c r="AE76" s="76" t="s">
        <v>120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54648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54648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132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133</v>
      </c>
      <c r="AA77" s="75"/>
      <c r="AB77" s="75"/>
      <c r="AC77" s="75"/>
      <c r="AD77" s="75"/>
      <c r="AE77" s="76" t="s">
        <v>90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45560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45560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3">
        <v>0</v>
      </c>
      <c r="B78" s="93"/>
      <c r="C78" s="93"/>
      <c r="D78" s="93"/>
      <c r="E78" s="93"/>
      <c r="F78" s="93"/>
      <c r="G78" s="105" t="s">
        <v>87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134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72</v>
      </c>
      <c r="AA79" s="75"/>
      <c r="AB79" s="75"/>
      <c r="AC79" s="75"/>
      <c r="AD79" s="75"/>
      <c r="AE79" s="76" t="s">
        <v>90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207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207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8" t="s">
        <v>135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89</v>
      </c>
      <c r="AA80" s="75"/>
      <c r="AB80" s="75"/>
      <c r="AC80" s="75"/>
      <c r="AD80" s="75"/>
      <c r="AE80" s="76" t="s">
        <v>90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33.33</v>
      </c>
      <c r="AX80" s="53"/>
      <c r="AY80" s="53"/>
      <c r="AZ80" s="53"/>
      <c r="BA80" s="53"/>
      <c r="BB80" s="53"/>
      <c r="BC80" s="53"/>
      <c r="BD80" s="53"/>
      <c r="BE80" s="53">
        <v>33.33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7" t="s">
        <v>101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3" t="s">
        <v>103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14" t="s">
        <v>100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7" t="s">
        <v>102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3" t="s">
        <v>104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9">
        <v>44876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1:L71 H73:L73 H75:L75 H78:L78 G65:G80">
    <cfRule type="cellIs" dxfId="26" priority="3" stopIfTrue="1" operator="equal">
      <formula>$G64</formula>
    </cfRule>
  </conditionalFormatting>
  <conditionalFormatting sqref="D49:D50 D50:I50">
    <cfRule type="cellIs" dxfId="25" priority="2" stopIfTrue="1" operator="equal">
      <formula>$D48</formula>
    </cfRule>
  </conditionalFormatting>
  <conditionalFormatting sqref="A65:F80">
    <cfRule type="cellIs" dxfId="2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2.7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152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154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155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153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17297260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16609660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687600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150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151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142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9" t="s">
        <v>143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16609660</v>
      </c>
      <c r="AD49" s="53"/>
      <c r="AE49" s="53"/>
      <c r="AF49" s="53"/>
      <c r="AG49" s="53"/>
      <c r="AH49" s="53"/>
      <c r="AI49" s="53"/>
      <c r="AJ49" s="53"/>
      <c r="AK49" s="53">
        <v>687600</v>
      </c>
      <c r="AL49" s="53"/>
      <c r="AM49" s="53"/>
      <c r="AN49" s="53"/>
      <c r="AO49" s="53"/>
      <c r="AP49" s="53"/>
      <c r="AQ49" s="53"/>
      <c r="AR49" s="53"/>
      <c r="AS49" s="53">
        <f>AC49+AK49</f>
        <v>17297260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16609660</v>
      </c>
      <c r="AD50" s="97"/>
      <c r="AE50" s="97"/>
      <c r="AF50" s="97"/>
      <c r="AG50" s="97"/>
      <c r="AH50" s="97"/>
      <c r="AI50" s="97"/>
      <c r="AJ50" s="97"/>
      <c r="AK50" s="97">
        <v>687600</v>
      </c>
      <c r="AL50" s="97"/>
      <c r="AM50" s="97"/>
      <c r="AN50" s="97"/>
      <c r="AO50" s="97"/>
      <c r="AP50" s="97"/>
      <c r="AQ50" s="97"/>
      <c r="AR50" s="97"/>
      <c r="AS50" s="97">
        <f>AC50+AK50</f>
        <v>17297260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144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16609660</v>
      </c>
      <c r="AC58" s="53"/>
      <c r="AD58" s="53"/>
      <c r="AE58" s="53"/>
      <c r="AF58" s="53"/>
      <c r="AG58" s="53"/>
      <c r="AH58" s="53"/>
      <c r="AI58" s="53"/>
      <c r="AJ58" s="53">
        <v>687600</v>
      </c>
      <c r="AK58" s="53"/>
      <c r="AL58" s="53"/>
      <c r="AM58" s="53"/>
      <c r="AN58" s="53"/>
      <c r="AO58" s="53"/>
      <c r="AP58" s="53"/>
      <c r="AQ58" s="53"/>
      <c r="AR58" s="53">
        <f>AB58+AJ58</f>
        <v>17297260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16609660</v>
      </c>
      <c r="AC59" s="97"/>
      <c r="AD59" s="97"/>
      <c r="AE59" s="97"/>
      <c r="AF59" s="97"/>
      <c r="AG59" s="97"/>
      <c r="AH59" s="97"/>
      <c r="AI59" s="97"/>
      <c r="AJ59" s="97">
        <v>687600</v>
      </c>
      <c r="AK59" s="97"/>
      <c r="AL59" s="97"/>
      <c r="AM59" s="97"/>
      <c r="AN59" s="97"/>
      <c r="AO59" s="97"/>
      <c r="AP59" s="97"/>
      <c r="AQ59" s="97"/>
      <c r="AR59" s="97">
        <f>AB59+AJ59</f>
        <v>17297260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145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72</v>
      </c>
      <c r="AA66" s="75"/>
      <c r="AB66" s="75"/>
      <c r="AC66" s="75"/>
      <c r="AD66" s="75"/>
      <c r="AE66" s="88" t="s">
        <v>146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0</v>
      </c>
      <c r="B67" s="43"/>
      <c r="C67" s="43"/>
      <c r="D67" s="43"/>
      <c r="E67" s="43"/>
      <c r="F67" s="43"/>
      <c r="G67" s="88" t="s">
        <v>119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88" t="s">
        <v>123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3">
        <v>3.75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3.75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122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88" t="s">
        <v>123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23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23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124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88" t="s">
        <v>123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77.75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77.75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127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123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104.5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104.5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147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88" t="s">
        <v>146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1122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1122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105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148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131</v>
      </c>
      <c r="AA74" s="75"/>
      <c r="AB74" s="75"/>
      <c r="AC74" s="75"/>
      <c r="AD74" s="75"/>
      <c r="AE74" s="88" t="s">
        <v>90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14750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14750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130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131</v>
      </c>
      <c r="AA76" s="75"/>
      <c r="AB76" s="75"/>
      <c r="AC76" s="75"/>
      <c r="AD76" s="75"/>
      <c r="AE76" s="88" t="s">
        <v>149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175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175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7" t="s">
        <v>101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3" t="s">
        <v>103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4" t="s">
        <v>3</v>
      </c>
      <c r="B81" s="74"/>
      <c r="C81" s="74"/>
      <c r="D81" s="74"/>
      <c r="E81" s="74"/>
      <c r="F81" s="74"/>
    </row>
    <row r="82" spans="1:59" ht="13.15" customHeight="1">
      <c r="A82" s="114" t="s">
        <v>100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7" t="s">
        <v>102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3" t="s">
        <v>104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9">
        <v>44876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1:L71 H73:L73 G65:G76 H75:L75">
    <cfRule type="cellIs" dxfId="23" priority="3" stopIfTrue="1" operator="equal">
      <formula>$G64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5:F76">
    <cfRule type="cellIs" dxfId="21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88"/>
  <sheetViews>
    <sheetView topLeftCell="A10" zoomScaleSheetLayoutView="100" workbookViewId="0">
      <selection activeCell="A5" sqref="A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/>
    <row r="19" spans="1:79" customFormat="1" ht="28.5" customHeight="1">
      <c r="A19" s="25" t="s">
        <v>54</v>
      </c>
      <c r="B19" s="112" t="s">
        <v>164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165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155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153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1560000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760000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800000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10" t="s">
        <v>150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7.2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151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142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9" t="s">
        <v>143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760000</v>
      </c>
      <c r="AD49" s="53"/>
      <c r="AE49" s="53"/>
      <c r="AF49" s="53"/>
      <c r="AG49" s="53"/>
      <c r="AH49" s="53"/>
      <c r="AI49" s="53"/>
      <c r="AJ49" s="53"/>
      <c r="AK49" s="53">
        <v>800000</v>
      </c>
      <c r="AL49" s="53"/>
      <c r="AM49" s="53"/>
      <c r="AN49" s="53"/>
      <c r="AO49" s="53"/>
      <c r="AP49" s="53"/>
      <c r="AQ49" s="53"/>
      <c r="AR49" s="53"/>
      <c r="AS49" s="53">
        <f>AC49+AK49</f>
        <v>1560000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760000</v>
      </c>
      <c r="AD50" s="97"/>
      <c r="AE50" s="97"/>
      <c r="AF50" s="97"/>
      <c r="AG50" s="97"/>
      <c r="AH50" s="97"/>
      <c r="AI50" s="97"/>
      <c r="AJ50" s="97"/>
      <c r="AK50" s="97">
        <v>800000</v>
      </c>
      <c r="AL50" s="97"/>
      <c r="AM50" s="97"/>
      <c r="AN50" s="97"/>
      <c r="AO50" s="97"/>
      <c r="AP50" s="97"/>
      <c r="AQ50" s="97"/>
      <c r="AR50" s="97"/>
      <c r="AS50" s="97">
        <f>AC50+AK50</f>
        <v>1560000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144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760000</v>
      </c>
      <c r="AC58" s="53"/>
      <c r="AD58" s="53"/>
      <c r="AE58" s="53"/>
      <c r="AF58" s="53"/>
      <c r="AG58" s="53"/>
      <c r="AH58" s="53"/>
      <c r="AI58" s="53"/>
      <c r="AJ58" s="53">
        <v>800000</v>
      </c>
      <c r="AK58" s="53"/>
      <c r="AL58" s="53"/>
      <c r="AM58" s="53"/>
      <c r="AN58" s="53"/>
      <c r="AO58" s="53"/>
      <c r="AP58" s="53"/>
      <c r="AQ58" s="53"/>
      <c r="AR58" s="53">
        <f>AB58+AJ58</f>
        <v>1560000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760000</v>
      </c>
      <c r="AC59" s="97"/>
      <c r="AD59" s="97"/>
      <c r="AE59" s="97"/>
      <c r="AF59" s="97"/>
      <c r="AG59" s="97"/>
      <c r="AH59" s="97"/>
      <c r="AI59" s="97"/>
      <c r="AJ59" s="97">
        <v>800000</v>
      </c>
      <c r="AK59" s="97"/>
      <c r="AL59" s="97"/>
      <c r="AM59" s="97"/>
      <c r="AN59" s="97"/>
      <c r="AO59" s="97"/>
      <c r="AP59" s="97"/>
      <c r="AQ59" s="97"/>
      <c r="AR59" s="97">
        <f>AB59+AJ59</f>
        <v>1560000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156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133</v>
      </c>
      <c r="AA66" s="75"/>
      <c r="AB66" s="75"/>
      <c r="AC66" s="75"/>
      <c r="AD66" s="75"/>
      <c r="AE66" s="76" t="s">
        <v>157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760000</v>
      </c>
      <c r="AP66" s="53"/>
      <c r="AQ66" s="53"/>
      <c r="AR66" s="53"/>
      <c r="AS66" s="53"/>
      <c r="AT66" s="53"/>
      <c r="AU66" s="53"/>
      <c r="AV66" s="53"/>
      <c r="AW66" s="53">
        <v>800000</v>
      </c>
      <c r="AX66" s="53"/>
      <c r="AY66" s="53"/>
      <c r="AZ66" s="53"/>
      <c r="BA66" s="53"/>
      <c r="BB66" s="53"/>
      <c r="BC66" s="53"/>
      <c r="BD66" s="53"/>
      <c r="BE66" s="53">
        <v>1560000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158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133</v>
      </c>
      <c r="AA67" s="75"/>
      <c r="AB67" s="75"/>
      <c r="AC67" s="75"/>
      <c r="AD67" s="75"/>
      <c r="AE67" s="76" t="s">
        <v>157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159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76" t="s">
        <v>160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161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76" t="s">
        <v>160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162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133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760000</v>
      </c>
      <c r="AP72" s="53"/>
      <c r="AQ72" s="53"/>
      <c r="AR72" s="53"/>
      <c r="AS72" s="53"/>
      <c r="AT72" s="53"/>
      <c r="AU72" s="53"/>
      <c r="AV72" s="53"/>
      <c r="AW72" s="53">
        <v>400000</v>
      </c>
      <c r="AX72" s="53"/>
      <c r="AY72" s="53"/>
      <c r="AZ72" s="53"/>
      <c r="BA72" s="53"/>
      <c r="BB72" s="53"/>
      <c r="BC72" s="53"/>
      <c r="BD72" s="53"/>
      <c r="BE72" s="53">
        <v>1560000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163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133</v>
      </c>
      <c r="AA73" s="75"/>
      <c r="AB73" s="75"/>
      <c r="AC73" s="75"/>
      <c r="AD73" s="75"/>
      <c r="AE73" s="76" t="s">
        <v>90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05" t="s">
        <v>87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92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89</v>
      </c>
      <c r="AA75" s="75"/>
      <c r="AB75" s="75"/>
      <c r="AC75" s="75"/>
      <c r="AD75" s="75"/>
      <c r="AE75" s="76" t="s">
        <v>90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7" t="s">
        <v>101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3" t="s">
        <v>103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4" t="s">
        <v>100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7" t="s">
        <v>102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3" t="s">
        <v>104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9">
        <v>44876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8:L68 H71:L71 G65:G75 H74:L74">
    <cfRule type="cellIs" dxfId="20" priority="3" stopIfTrue="1" operator="equal">
      <formula>$G64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5:F75">
    <cfRule type="cellIs" dxfId="18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177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179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180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178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-50000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-50000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5" customHeight="1">
      <c r="A26" s="110" t="s">
        <v>175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6.2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176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167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168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9" t="s">
        <v>169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-50000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-50000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-50000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-50000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>
      <c r="A59" s="43">
        <v>1</v>
      </c>
      <c r="B59" s="43"/>
      <c r="C59" s="43"/>
      <c r="D59" s="89" t="s">
        <v>170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3">
        <v>-50000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-50000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3"/>
      <c r="B60" s="93"/>
      <c r="C60" s="93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-50000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-50000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171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133</v>
      </c>
      <c r="AA67" s="75"/>
      <c r="AB67" s="75"/>
      <c r="AC67" s="75"/>
      <c r="AD67" s="75"/>
      <c r="AE67" s="76" t="s">
        <v>157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-50000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-50000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172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76" t="s">
        <v>157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3">
        <v>0</v>
      </c>
      <c r="B70" s="93"/>
      <c r="C70" s="93"/>
      <c r="D70" s="93"/>
      <c r="E70" s="93"/>
      <c r="F70" s="93"/>
      <c r="G70" s="105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104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173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133</v>
      </c>
      <c r="AA71" s="75"/>
      <c r="AB71" s="75"/>
      <c r="AC71" s="75"/>
      <c r="AD71" s="75"/>
      <c r="AE71" s="76" t="s">
        <v>90</v>
      </c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105" t="s">
        <v>87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104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174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89</v>
      </c>
      <c r="AA73" s="75"/>
      <c r="AB73" s="75"/>
      <c r="AC73" s="75"/>
      <c r="AD73" s="75"/>
      <c r="AE73" s="76" t="s">
        <v>90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7" t="s">
        <v>101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3" t="s">
        <v>103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>
      <c r="A78" s="74" t="s">
        <v>3</v>
      </c>
      <c r="B78" s="74"/>
      <c r="C78" s="74"/>
      <c r="D78" s="74"/>
      <c r="E78" s="74"/>
      <c r="F78" s="74"/>
    </row>
    <row r="79" spans="1:79" ht="13.15" customHeight="1">
      <c r="A79" s="114" t="s">
        <v>100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</row>
    <row r="80" spans="1:79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7" t="s">
        <v>102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3" t="s">
        <v>104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119">
        <v>44876</v>
      </c>
      <c r="B84" s="46"/>
      <c r="C84" s="46"/>
      <c r="D84" s="46"/>
      <c r="E84" s="46"/>
      <c r="F84" s="46"/>
      <c r="G84" s="46"/>
      <c r="H84" s="46"/>
    </row>
    <row r="85" spans="1:59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0:L70 G66:G73 H72:L72">
    <cfRule type="cellIs" dxfId="17" priority="3" stopIfTrue="1" operator="equal">
      <formula>$G65</formula>
    </cfRule>
  </conditionalFormatting>
  <conditionalFormatting sqref="D50:D51 D51:I51">
    <cfRule type="cellIs" dxfId="16" priority="2" stopIfTrue="1" operator="equal">
      <formula>$D49</formula>
    </cfRule>
  </conditionalFormatting>
  <conditionalFormatting sqref="A66:F73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10" zoomScaleSheetLayoutView="100" workbookViewId="0">
      <selection activeCell="N14" sqref="N14:AS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2" t="s">
        <v>195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197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187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196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-49000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-49000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6" customHeight="1">
      <c r="A26" s="110" t="s">
        <v>308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8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188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189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-49000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-49000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-49000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-49000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-49000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-49000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-49000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-49000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190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72</v>
      </c>
      <c r="AA66" s="75"/>
      <c r="AB66" s="75"/>
      <c r="AC66" s="75"/>
      <c r="AD66" s="75"/>
      <c r="AE66" s="76" t="s">
        <v>160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-49000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-49000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191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88" t="s">
        <v>146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192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88" t="s">
        <v>90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193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88" t="s">
        <v>90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44876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14" priority="3" stopIfTrue="1" operator="equal">
      <formula>$G64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5:F72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203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205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206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204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779300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779300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10" t="s">
        <v>202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181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200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-779300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-779300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-779300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-779300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182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-779300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-779300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-779300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-779300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201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5" t="s">
        <v>72</v>
      </c>
      <c r="AA66" s="75"/>
      <c r="AB66" s="75"/>
      <c r="AC66" s="75"/>
      <c r="AD66" s="75"/>
      <c r="AE66" s="76" t="s">
        <v>123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5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183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129</v>
      </c>
      <c r="AA68" s="75"/>
      <c r="AB68" s="75"/>
      <c r="AC68" s="75"/>
      <c r="AD68" s="75"/>
      <c r="AE68" s="88" t="s">
        <v>146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87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184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133</v>
      </c>
      <c r="AA70" s="75"/>
      <c r="AB70" s="75"/>
      <c r="AC70" s="75"/>
      <c r="AD70" s="75"/>
      <c r="AE70" s="88" t="s">
        <v>90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8957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8957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185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88" t="s">
        <v>90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44876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2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A12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258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259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206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215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2844200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2844200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256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257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207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208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43">
        <v>3</v>
      </c>
      <c r="B43" s="43"/>
      <c r="C43" s="43"/>
      <c r="D43" s="43"/>
      <c r="E43" s="43"/>
      <c r="F43" s="43"/>
      <c r="G43" s="89" t="s">
        <v>209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>
      <c r="A44" s="43">
        <v>4</v>
      </c>
      <c r="B44" s="43"/>
      <c r="C44" s="43"/>
      <c r="D44" s="43"/>
      <c r="E44" s="43"/>
      <c r="F44" s="43"/>
      <c r="G44" s="89" t="s">
        <v>210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>
      <c r="A45" s="43">
        <v>5</v>
      </c>
      <c r="B45" s="43"/>
      <c r="C45" s="43"/>
      <c r="D45" s="43"/>
      <c r="E45" s="43"/>
      <c r="F45" s="43"/>
      <c r="G45" s="89" t="s">
        <v>211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ht="12.75" customHeight="1">
      <c r="A46" s="43">
        <v>6</v>
      </c>
      <c r="B46" s="43"/>
      <c r="C46" s="43"/>
      <c r="D46" s="43"/>
      <c r="E46" s="43"/>
      <c r="F46" s="43"/>
      <c r="G46" s="89" t="s">
        <v>212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2"/>
    </row>
    <row r="47" spans="1:79" ht="12.75" customHeight="1">
      <c r="A47" s="43">
        <v>7</v>
      </c>
      <c r="B47" s="43"/>
      <c r="C47" s="43"/>
      <c r="D47" s="43"/>
      <c r="E47" s="43"/>
      <c r="F47" s="43"/>
      <c r="G47" s="89" t="s">
        <v>213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2"/>
    </row>
    <row r="48" spans="1:79" ht="12.75" customHeight="1">
      <c r="A48" s="43">
        <v>8</v>
      </c>
      <c r="B48" s="43"/>
      <c r="C48" s="43"/>
      <c r="D48" s="43"/>
      <c r="E48" s="43"/>
      <c r="F48" s="43"/>
      <c r="G48" s="89" t="s">
        <v>214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2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107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60" t="s">
        <v>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81" t="s">
        <v>7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73" t="s">
        <v>8</v>
      </c>
      <c r="AD55" s="73"/>
      <c r="AE55" s="73"/>
      <c r="AF55" s="73"/>
      <c r="AG55" s="73"/>
      <c r="AH55" s="73"/>
      <c r="AI55" s="73"/>
      <c r="AJ55" s="73"/>
      <c r="AK55" s="73" t="s">
        <v>9</v>
      </c>
      <c r="AL55" s="73"/>
      <c r="AM55" s="73"/>
      <c r="AN55" s="73"/>
      <c r="AO55" s="73"/>
      <c r="AP55" s="73"/>
      <c r="AQ55" s="73"/>
      <c r="AR55" s="73"/>
      <c r="AS55" s="75" t="s">
        <v>10</v>
      </c>
      <c r="AT55" s="73"/>
      <c r="AU55" s="73"/>
      <c r="AV55" s="73"/>
      <c r="AW55" s="73"/>
      <c r="AX55" s="73"/>
      <c r="AY55" s="73"/>
      <c r="AZ55" s="73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9" t="s">
        <v>215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3">
        <v>2844200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2844200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s="4" customFormat="1">
      <c r="A57" s="93"/>
      <c r="B57" s="93"/>
      <c r="C57" s="93"/>
      <c r="D57" s="94" t="s">
        <v>67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97">
        <v>2844200</v>
      </c>
      <c r="AD57" s="97"/>
      <c r="AE57" s="97"/>
      <c r="AF57" s="97"/>
      <c r="AG57" s="97"/>
      <c r="AH57" s="97"/>
      <c r="AI57" s="97"/>
      <c r="AJ57" s="97"/>
      <c r="AK57" s="97">
        <v>0</v>
      </c>
      <c r="AL57" s="97"/>
      <c r="AM57" s="97"/>
      <c r="AN57" s="97"/>
      <c r="AO57" s="97"/>
      <c r="AP57" s="97"/>
      <c r="AQ57" s="97"/>
      <c r="AR57" s="97"/>
      <c r="AS57" s="97">
        <f>AC57+AK57</f>
        <v>2844200</v>
      </c>
      <c r="AT57" s="97"/>
      <c r="AU57" s="97"/>
      <c r="AV57" s="97"/>
      <c r="AW57" s="97"/>
      <c r="AX57" s="97"/>
      <c r="AY57" s="97"/>
      <c r="AZ57" s="97"/>
      <c r="BA57" s="98"/>
      <c r="BB57" s="98"/>
      <c r="BC57" s="98"/>
      <c r="BD57" s="98"/>
      <c r="BE57" s="98"/>
      <c r="BF57" s="98"/>
      <c r="BG57" s="98"/>
      <c r="BH57" s="98"/>
    </row>
    <row r="59" spans="1:79" ht="15.75" customHeight="1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>
      <c r="A60" s="48" t="s">
        <v>107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3" t="s">
        <v>8</v>
      </c>
      <c r="AC64" s="73"/>
      <c r="AD64" s="73"/>
      <c r="AE64" s="73"/>
      <c r="AF64" s="73"/>
      <c r="AG64" s="73"/>
      <c r="AH64" s="73"/>
      <c r="AI64" s="73"/>
      <c r="AJ64" s="73" t="s">
        <v>9</v>
      </c>
      <c r="AK64" s="73"/>
      <c r="AL64" s="73"/>
      <c r="AM64" s="73"/>
      <c r="AN64" s="73"/>
      <c r="AO64" s="73"/>
      <c r="AP64" s="73"/>
      <c r="AQ64" s="73"/>
      <c r="AR64" s="73" t="s">
        <v>10</v>
      </c>
      <c r="AS64" s="73"/>
      <c r="AT64" s="73"/>
      <c r="AU64" s="73"/>
      <c r="AV64" s="73"/>
      <c r="AW64" s="73"/>
      <c r="AX64" s="73"/>
      <c r="AY64" s="73"/>
      <c r="CA64" s="1" t="s">
        <v>15</v>
      </c>
    </row>
    <row r="65" spans="1:79" ht="25.5" customHeight="1">
      <c r="A65" s="43">
        <v>1</v>
      </c>
      <c r="B65" s="43"/>
      <c r="C65" s="43"/>
      <c r="D65" s="89" t="s">
        <v>182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3">
        <v>2844200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2844200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>
      <c r="A66" s="93"/>
      <c r="B66" s="93"/>
      <c r="C66" s="93"/>
      <c r="D66" s="94" t="s">
        <v>27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97">
        <v>2844200</v>
      </c>
      <c r="AC66" s="97"/>
      <c r="AD66" s="97"/>
      <c r="AE66" s="97"/>
      <c r="AF66" s="97"/>
      <c r="AG66" s="97"/>
      <c r="AH66" s="97"/>
      <c r="AI66" s="97"/>
      <c r="AJ66" s="97">
        <v>0</v>
      </c>
      <c r="AK66" s="97"/>
      <c r="AL66" s="97"/>
      <c r="AM66" s="97"/>
      <c r="AN66" s="97"/>
      <c r="AO66" s="97"/>
      <c r="AP66" s="97"/>
      <c r="AQ66" s="97"/>
      <c r="AR66" s="97">
        <f>AB66+AJ66</f>
        <v>2844200</v>
      </c>
      <c r="AS66" s="97"/>
      <c r="AT66" s="97"/>
      <c r="AU66" s="97"/>
      <c r="AV66" s="97"/>
      <c r="AW66" s="97"/>
      <c r="AX66" s="97"/>
      <c r="AY66" s="97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72" t="s">
        <v>32</v>
      </c>
      <c r="AF71" s="72"/>
      <c r="AG71" s="72"/>
      <c r="AH71" s="72"/>
      <c r="AI71" s="72"/>
      <c r="AJ71" s="72"/>
      <c r="AK71" s="72"/>
      <c r="AL71" s="72"/>
      <c r="AM71" s="72"/>
      <c r="AN71" s="66"/>
      <c r="AO71" s="73" t="s">
        <v>8</v>
      </c>
      <c r="AP71" s="73"/>
      <c r="AQ71" s="73"/>
      <c r="AR71" s="73"/>
      <c r="AS71" s="73"/>
      <c r="AT71" s="73"/>
      <c r="AU71" s="73"/>
      <c r="AV71" s="73"/>
      <c r="AW71" s="73" t="s">
        <v>31</v>
      </c>
      <c r="AX71" s="73"/>
      <c r="AY71" s="73"/>
      <c r="AZ71" s="73"/>
      <c r="BA71" s="73"/>
      <c r="BB71" s="73"/>
      <c r="BC71" s="73"/>
      <c r="BD71" s="73"/>
      <c r="BE71" s="73" t="s">
        <v>70</v>
      </c>
      <c r="BF71" s="73"/>
      <c r="BG71" s="73"/>
      <c r="BH71" s="73"/>
      <c r="BI71" s="73"/>
      <c r="BJ71" s="73"/>
      <c r="BK71" s="73"/>
      <c r="BL71" s="73"/>
      <c r="CA71" s="1" t="s">
        <v>17</v>
      </c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99" t="s">
        <v>69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104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CA72" s="4" t="s">
        <v>18</v>
      </c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216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133</v>
      </c>
      <c r="AA73" s="75"/>
      <c r="AB73" s="75"/>
      <c r="AC73" s="75"/>
      <c r="AD73" s="75"/>
      <c r="AE73" s="76" t="s">
        <v>120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39000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39000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8" t="s">
        <v>217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133</v>
      </c>
      <c r="AA74" s="75"/>
      <c r="AB74" s="75"/>
      <c r="AC74" s="75"/>
      <c r="AD74" s="75"/>
      <c r="AE74" s="76" t="s">
        <v>160</v>
      </c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70000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70000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218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133</v>
      </c>
      <c r="AA75" s="75"/>
      <c r="AB75" s="75"/>
      <c r="AC75" s="75"/>
      <c r="AD75" s="75"/>
      <c r="AE75" s="76" t="s">
        <v>160</v>
      </c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581000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581000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0</v>
      </c>
      <c r="B76" s="43"/>
      <c r="C76" s="43"/>
      <c r="D76" s="43"/>
      <c r="E76" s="43"/>
      <c r="F76" s="43"/>
      <c r="G76" s="88" t="s">
        <v>219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133</v>
      </c>
      <c r="AA76" s="75"/>
      <c r="AB76" s="75"/>
      <c r="AC76" s="75"/>
      <c r="AD76" s="75"/>
      <c r="AE76" s="76" t="s">
        <v>160</v>
      </c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60000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60000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220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133</v>
      </c>
      <c r="AA77" s="75"/>
      <c r="AB77" s="75"/>
      <c r="AC77" s="75"/>
      <c r="AD77" s="75"/>
      <c r="AE77" s="76" t="s">
        <v>160</v>
      </c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114200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114200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221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133</v>
      </c>
      <c r="AA78" s="75"/>
      <c r="AB78" s="75"/>
      <c r="AC78" s="75"/>
      <c r="AD78" s="75"/>
      <c r="AE78" s="76" t="s">
        <v>160</v>
      </c>
      <c r="AF78" s="76"/>
      <c r="AG78" s="76"/>
      <c r="AH78" s="76"/>
      <c r="AI78" s="76"/>
      <c r="AJ78" s="76"/>
      <c r="AK78" s="76"/>
      <c r="AL78" s="76"/>
      <c r="AM78" s="76"/>
      <c r="AN78" s="54"/>
      <c r="AO78" s="53">
        <v>80000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80000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8" t="s">
        <v>222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133</v>
      </c>
      <c r="AA79" s="75"/>
      <c r="AB79" s="75"/>
      <c r="AC79" s="75"/>
      <c r="AD79" s="75"/>
      <c r="AE79" s="76" t="s">
        <v>160</v>
      </c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50000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50000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0</v>
      </c>
      <c r="B80" s="43"/>
      <c r="C80" s="43"/>
      <c r="D80" s="43"/>
      <c r="E80" s="43"/>
      <c r="F80" s="43"/>
      <c r="G80" s="88" t="s">
        <v>223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133</v>
      </c>
      <c r="AA80" s="75"/>
      <c r="AB80" s="75"/>
      <c r="AC80" s="75"/>
      <c r="AD80" s="75"/>
      <c r="AE80" s="76" t="s">
        <v>160</v>
      </c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750000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750000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8" t="s">
        <v>224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133</v>
      </c>
      <c r="AA81" s="75"/>
      <c r="AB81" s="75"/>
      <c r="AC81" s="75"/>
      <c r="AD81" s="75"/>
      <c r="AE81" s="76" t="s">
        <v>160</v>
      </c>
      <c r="AF81" s="76"/>
      <c r="AG81" s="76"/>
      <c r="AH81" s="76"/>
      <c r="AI81" s="76"/>
      <c r="AJ81" s="76"/>
      <c r="AK81" s="76"/>
      <c r="AL81" s="76"/>
      <c r="AM81" s="76"/>
      <c r="AN81" s="54"/>
      <c r="AO81" s="53">
        <v>1000000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1000000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8" t="s">
        <v>225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5" t="s">
        <v>133</v>
      </c>
      <c r="AA82" s="75"/>
      <c r="AB82" s="75"/>
      <c r="AC82" s="75"/>
      <c r="AD82" s="75"/>
      <c r="AE82" s="76" t="s">
        <v>160</v>
      </c>
      <c r="AF82" s="76"/>
      <c r="AG82" s="76"/>
      <c r="AH82" s="76"/>
      <c r="AI82" s="76"/>
      <c r="AJ82" s="76"/>
      <c r="AK82" s="76"/>
      <c r="AL82" s="76"/>
      <c r="AM82" s="76"/>
      <c r="AN82" s="54"/>
      <c r="AO82" s="53">
        <v>100000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100000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>
      <c r="A83" s="93">
        <v>0</v>
      </c>
      <c r="B83" s="93"/>
      <c r="C83" s="93"/>
      <c r="D83" s="93"/>
      <c r="E83" s="93"/>
      <c r="F83" s="93"/>
      <c r="G83" s="105" t="s">
        <v>74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104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</row>
    <row r="84" spans="1:64" ht="12.75" customHeight="1">
      <c r="A84" s="43">
        <v>0</v>
      </c>
      <c r="B84" s="43"/>
      <c r="C84" s="43"/>
      <c r="D84" s="43"/>
      <c r="E84" s="43"/>
      <c r="F84" s="43"/>
      <c r="G84" s="88" t="s">
        <v>226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72</v>
      </c>
      <c r="AA84" s="75"/>
      <c r="AB84" s="75"/>
      <c r="AC84" s="75"/>
      <c r="AD84" s="75"/>
      <c r="AE84" s="76" t="s">
        <v>120</v>
      </c>
      <c r="AF84" s="76"/>
      <c r="AG84" s="76"/>
      <c r="AH84" s="76"/>
      <c r="AI84" s="76"/>
      <c r="AJ84" s="76"/>
      <c r="AK84" s="76"/>
      <c r="AL84" s="76"/>
      <c r="AM84" s="76"/>
      <c r="AN84" s="54"/>
      <c r="AO84" s="53">
        <v>13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13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0</v>
      </c>
      <c r="B85" s="43"/>
      <c r="C85" s="43"/>
      <c r="D85" s="43"/>
      <c r="E85" s="43"/>
      <c r="F85" s="43"/>
      <c r="G85" s="88" t="s">
        <v>227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5" t="s">
        <v>72</v>
      </c>
      <c r="AA85" s="75"/>
      <c r="AB85" s="75"/>
      <c r="AC85" s="75"/>
      <c r="AD85" s="75"/>
      <c r="AE85" s="76" t="s">
        <v>120</v>
      </c>
      <c r="AF85" s="76"/>
      <c r="AG85" s="76"/>
      <c r="AH85" s="76"/>
      <c r="AI85" s="76"/>
      <c r="AJ85" s="76"/>
      <c r="AK85" s="76"/>
      <c r="AL85" s="76"/>
      <c r="AM85" s="76"/>
      <c r="AN85" s="54"/>
      <c r="AO85" s="53">
        <v>14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14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8" t="s">
        <v>228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5" t="s">
        <v>72</v>
      </c>
      <c r="AA86" s="75"/>
      <c r="AB86" s="75"/>
      <c r="AC86" s="75"/>
      <c r="AD86" s="75"/>
      <c r="AE86" s="76" t="s">
        <v>120</v>
      </c>
      <c r="AF86" s="76"/>
      <c r="AG86" s="76"/>
      <c r="AH86" s="76"/>
      <c r="AI86" s="76"/>
      <c r="AJ86" s="76"/>
      <c r="AK86" s="76"/>
      <c r="AL86" s="76"/>
      <c r="AM86" s="76"/>
      <c r="AN86" s="54"/>
      <c r="AO86" s="53">
        <v>116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116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0</v>
      </c>
      <c r="B87" s="43"/>
      <c r="C87" s="43"/>
      <c r="D87" s="43"/>
      <c r="E87" s="43"/>
      <c r="F87" s="43"/>
      <c r="G87" s="88" t="s">
        <v>229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5" t="s">
        <v>72</v>
      </c>
      <c r="AA87" s="75"/>
      <c r="AB87" s="75"/>
      <c r="AC87" s="75"/>
      <c r="AD87" s="75"/>
      <c r="AE87" s="76" t="s">
        <v>120</v>
      </c>
      <c r="AF87" s="76"/>
      <c r="AG87" s="76"/>
      <c r="AH87" s="76"/>
      <c r="AI87" s="76"/>
      <c r="AJ87" s="76"/>
      <c r="AK87" s="76"/>
      <c r="AL87" s="76"/>
      <c r="AM87" s="76"/>
      <c r="AN87" s="54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0</v>
      </c>
      <c r="B88" s="43"/>
      <c r="C88" s="43"/>
      <c r="D88" s="43"/>
      <c r="E88" s="43"/>
      <c r="F88" s="43"/>
      <c r="G88" s="88" t="s">
        <v>230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5" t="s">
        <v>72</v>
      </c>
      <c r="AA88" s="75"/>
      <c r="AB88" s="75"/>
      <c r="AC88" s="75"/>
      <c r="AD88" s="75"/>
      <c r="AE88" s="76" t="s">
        <v>120</v>
      </c>
      <c r="AF88" s="76"/>
      <c r="AG88" s="76"/>
      <c r="AH88" s="76"/>
      <c r="AI88" s="76"/>
      <c r="AJ88" s="76"/>
      <c r="AK88" s="76"/>
      <c r="AL88" s="76"/>
      <c r="AM88" s="76"/>
      <c r="AN88" s="54"/>
      <c r="AO88" s="53">
        <v>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7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0</v>
      </c>
      <c r="B89" s="43"/>
      <c r="C89" s="43"/>
      <c r="D89" s="43"/>
      <c r="E89" s="43"/>
      <c r="F89" s="43"/>
      <c r="G89" s="88" t="s">
        <v>231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5" t="s">
        <v>129</v>
      </c>
      <c r="AA89" s="75"/>
      <c r="AB89" s="75"/>
      <c r="AC89" s="75"/>
      <c r="AD89" s="75"/>
      <c r="AE89" s="76" t="s">
        <v>120</v>
      </c>
      <c r="AF89" s="76"/>
      <c r="AG89" s="76"/>
      <c r="AH89" s="76"/>
      <c r="AI89" s="76"/>
      <c r="AJ89" s="76"/>
      <c r="AK89" s="76"/>
      <c r="AL89" s="76"/>
      <c r="AM89" s="76"/>
      <c r="AN89" s="54"/>
      <c r="AO89" s="53">
        <v>1000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0</v>
      </c>
      <c r="B90" s="43"/>
      <c r="C90" s="43"/>
      <c r="D90" s="43"/>
      <c r="E90" s="43"/>
      <c r="F90" s="43"/>
      <c r="G90" s="88" t="s">
        <v>232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75" t="s">
        <v>72</v>
      </c>
      <c r="AA90" s="75"/>
      <c r="AB90" s="75"/>
      <c r="AC90" s="75"/>
      <c r="AD90" s="75"/>
      <c r="AE90" s="76" t="s">
        <v>120</v>
      </c>
      <c r="AF90" s="76"/>
      <c r="AG90" s="76"/>
      <c r="AH90" s="76"/>
      <c r="AI90" s="76"/>
      <c r="AJ90" s="76"/>
      <c r="AK90" s="76"/>
      <c r="AL90" s="76"/>
      <c r="AM90" s="76"/>
      <c r="AN90" s="54"/>
      <c r="AO90" s="53">
        <v>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0</v>
      </c>
      <c r="B91" s="43"/>
      <c r="C91" s="43"/>
      <c r="D91" s="43"/>
      <c r="E91" s="43"/>
      <c r="F91" s="43"/>
      <c r="G91" s="88" t="s">
        <v>233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75" t="s">
        <v>72</v>
      </c>
      <c r="AA91" s="75"/>
      <c r="AB91" s="75"/>
      <c r="AC91" s="75"/>
      <c r="AD91" s="75"/>
      <c r="AE91" s="76" t="s">
        <v>120</v>
      </c>
      <c r="AF91" s="76"/>
      <c r="AG91" s="76"/>
      <c r="AH91" s="76"/>
      <c r="AI91" s="76"/>
      <c r="AJ91" s="76"/>
      <c r="AK91" s="76"/>
      <c r="AL91" s="76"/>
      <c r="AM91" s="76"/>
      <c r="AN91" s="54"/>
      <c r="AO91" s="53">
        <v>6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6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0</v>
      </c>
      <c r="B92" s="43"/>
      <c r="C92" s="43"/>
      <c r="D92" s="43"/>
      <c r="E92" s="43"/>
      <c r="F92" s="43"/>
      <c r="G92" s="88" t="s">
        <v>234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7"/>
      <c r="Z92" s="75" t="s">
        <v>72</v>
      </c>
      <c r="AA92" s="75"/>
      <c r="AB92" s="75"/>
      <c r="AC92" s="75"/>
      <c r="AD92" s="75"/>
      <c r="AE92" s="76" t="s">
        <v>120</v>
      </c>
      <c r="AF92" s="76"/>
      <c r="AG92" s="76"/>
      <c r="AH92" s="76"/>
      <c r="AI92" s="76"/>
      <c r="AJ92" s="76"/>
      <c r="AK92" s="76"/>
      <c r="AL92" s="76"/>
      <c r="AM92" s="76"/>
      <c r="AN92" s="54"/>
      <c r="AO92" s="53">
        <v>200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200</v>
      </c>
      <c r="BF92" s="53"/>
      <c r="BG92" s="53"/>
      <c r="BH92" s="53"/>
      <c r="BI92" s="53"/>
      <c r="BJ92" s="53"/>
      <c r="BK92" s="53"/>
      <c r="BL92" s="53"/>
    </row>
    <row r="93" spans="1:64" ht="12.75" customHeight="1">
      <c r="A93" s="43">
        <v>0</v>
      </c>
      <c r="B93" s="43"/>
      <c r="C93" s="43"/>
      <c r="D93" s="43"/>
      <c r="E93" s="43"/>
      <c r="F93" s="43"/>
      <c r="G93" s="88" t="s">
        <v>235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75" t="s">
        <v>72</v>
      </c>
      <c r="AA93" s="75"/>
      <c r="AB93" s="75"/>
      <c r="AC93" s="75"/>
      <c r="AD93" s="75"/>
      <c r="AE93" s="88" t="s">
        <v>146</v>
      </c>
      <c r="AF93" s="106"/>
      <c r="AG93" s="106"/>
      <c r="AH93" s="106"/>
      <c r="AI93" s="106"/>
      <c r="AJ93" s="106"/>
      <c r="AK93" s="106"/>
      <c r="AL93" s="106"/>
      <c r="AM93" s="106"/>
      <c r="AN93" s="107"/>
      <c r="AO93" s="53">
        <v>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</v>
      </c>
      <c r="BF93" s="53"/>
      <c r="BG93" s="53"/>
      <c r="BH93" s="53"/>
      <c r="BI93" s="53"/>
      <c r="BJ93" s="53"/>
      <c r="BK93" s="53"/>
      <c r="BL93" s="53"/>
    </row>
    <row r="94" spans="1:64" s="4" customFormat="1" ht="12.75" customHeight="1">
      <c r="A94" s="93">
        <v>0</v>
      </c>
      <c r="B94" s="93"/>
      <c r="C94" s="93"/>
      <c r="D94" s="93"/>
      <c r="E94" s="93"/>
      <c r="F94" s="93"/>
      <c r="G94" s="105" t="s">
        <v>79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9"/>
      <c r="Z94" s="102"/>
      <c r="AA94" s="102"/>
      <c r="AB94" s="102"/>
      <c r="AC94" s="102"/>
      <c r="AD94" s="102"/>
      <c r="AE94" s="105"/>
      <c r="AF94" s="108"/>
      <c r="AG94" s="108"/>
      <c r="AH94" s="108"/>
      <c r="AI94" s="108"/>
      <c r="AJ94" s="108"/>
      <c r="AK94" s="108"/>
      <c r="AL94" s="108"/>
      <c r="AM94" s="108"/>
      <c r="AN94" s="109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</row>
    <row r="95" spans="1:64" ht="12.75" customHeight="1">
      <c r="A95" s="43">
        <v>0</v>
      </c>
      <c r="B95" s="43"/>
      <c r="C95" s="43"/>
      <c r="D95" s="43"/>
      <c r="E95" s="43"/>
      <c r="F95" s="43"/>
      <c r="G95" s="88" t="s">
        <v>236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75" t="s">
        <v>133</v>
      </c>
      <c r="AA95" s="75"/>
      <c r="AB95" s="75"/>
      <c r="AC95" s="75"/>
      <c r="AD95" s="75"/>
      <c r="AE95" s="88" t="s">
        <v>90</v>
      </c>
      <c r="AF95" s="106"/>
      <c r="AG95" s="106"/>
      <c r="AH95" s="106"/>
      <c r="AI95" s="106"/>
      <c r="AJ95" s="106"/>
      <c r="AK95" s="106"/>
      <c r="AL95" s="106"/>
      <c r="AM95" s="106"/>
      <c r="AN95" s="107"/>
      <c r="AO95" s="53">
        <v>3000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3000</v>
      </c>
      <c r="BF95" s="53"/>
      <c r="BG95" s="53"/>
      <c r="BH95" s="53"/>
      <c r="BI95" s="53"/>
      <c r="BJ95" s="53"/>
      <c r="BK95" s="53"/>
      <c r="BL95" s="53"/>
    </row>
    <row r="96" spans="1:64" ht="25.5" customHeight="1">
      <c r="A96" s="43">
        <v>0</v>
      </c>
      <c r="B96" s="43"/>
      <c r="C96" s="43"/>
      <c r="D96" s="43"/>
      <c r="E96" s="43"/>
      <c r="F96" s="43"/>
      <c r="G96" s="88" t="s">
        <v>237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75" t="s">
        <v>133</v>
      </c>
      <c r="AA96" s="75"/>
      <c r="AB96" s="75"/>
      <c r="AC96" s="75"/>
      <c r="AD96" s="75"/>
      <c r="AE96" s="88" t="s">
        <v>90</v>
      </c>
      <c r="AF96" s="106"/>
      <c r="AG96" s="106"/>
      <c r="AH96" s="106"/>
      <c r="AI96" s="106"/>
      <c r="AJ96" s="106"/>
      <c r="AK96" s="106"/>
      <c r="AL96" s="106"/>
      <c r="AM96" s="106"/>
      <c r="AN96" s="107"/>
      <c r="AO96" s="53">
        <v>5000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5000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8" t="s">
        <v>238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75" t="s">
        <v>133</v>
      </c>
      <c r="AA97" s="75"/>
      <c r="AB97" s="75"/>
      <c r="AC97" s="75"/>
      <c r="AD97" s="75"/>
      <c r="AE97" s="88" t="s">
        <v>90</v>
      </c>
      <c r="AF97" s="106"/>
      <c r="AG97" s="106"/>
      <c r="AH97" s="106"/>
      <c r="AI97" s="106"/>
      <c r="AJ97" s="106"/>
      <c r="AK97" s="106"/>
      <c r="AL97" s="106"/>
      <c r="AM97" s="106"/>
      <c r="AN97" s="107"/>
      <c r="AO97" s="53">
        <v>5000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5000</v>
      </c>
      <c r="BF97" s="53"/>
      <c r="BG97" s="53"/>
      <c r="BH97" s="53"/>
      <c r="BI97" s="53"/>
      <c r="BJ97" s="53"/>
      <c r="BK97" s="53"/>
      <c r="BL97" s="53"/>
    </row>
    <row r="98" spans="1:64" ht="12.75" customHeight="1">
      <c r="A98" s="43">
        <v>0</v>
      </c>
      <c r="B98" s="43"/>
      <c r="C98" s="43"/>
      <c r="D98" s="43"/>
      <c r="E98" s="43"/>
      <c r="F98" s="43"/>
      <c r="G98" s="88" t="s">
        <v>239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75" t="s">
        <v>133</v>
      </c>
      <c r="AA98" s="75"/>
      <c r="AB98" s="75"/>
      <c r="AC98" s="75"/>
      <c r="AD98" s="75"/>
      <c r="AE98" s="88" t="s">
        <v>90</v>
      </c>
      <c r="AF98" s="106"/>
      <c r="AG98" s="106"/>
      <c r="AH98" s="106"/>
      <c r="AI98" s="106"/>
      <c r="AJ98" s="106"/>
      <c r="AK98" s="106"/>
      <c r="AL98" s="106"/>
      <c r="AM98" s="106"/>
      <c r="AN98" s="107"/>
      <c r="AO98" s="53">
        <v>10000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10000</v>
      </c>
      <c r="BF98" s="53"/>
      <c r="BG98" s="53"/>
      <c r="BH98" s="53"/>
      <c r="BI98" s="53"/>
      <c r="BJ98" s="53"/>
      <c r="BK98" s="53"/>
      <c r="BL98" s="53"/>
    </row>
    <row r="99" spans="1:64" ht="12.75" customHeight="1">
      <c r="A99" s="43">
        <v>0</v>
      </c>
      <c r="B99" s="43"/>
      <c r="C99" s="43"/>
      <c r="D99" s="43"/>
      <c r="E99" s="43"/>
      <c r="F99" s="43"/>
      <c r="G99" s="88" t="s">
        <v>240</v>
      </c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7"/>
      <c r="Z99" s="75" t="s">
        <v>133</v>
      </c>
      <c r="AA99" s="75"/>
      <c r="AB99" s="75"/>
      <c r="AC99" s="75"/>
      <c r="AD99" s="75"/>
      <c r="AE99" s="88" t="s">
        <v>90</v>
      </c>
      <c r="AF99" s="106"/>
      <c r="AG99" s="106"/>
      <c r="AH99" s="106"/>
      <c r="AI99" s="106"/>
      <c r="AJ99" s="106"/>
      <c r="AK99" s="106"/>
      <c r="AL99" s="106"/>
      <c r="AM99" s="106"/>
      <c r="AN99" s="107"/>
      <c r="AO99" s="53">
        <v>16314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16314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0</v>
      </c>
      <c r="B100" s="43"/>
      <c r="C100" s="43"/>
      <c r="D100" s="43"/>
      <c r="E100" s="43"/>
      <c r="F100" s="43"/>
      <c r="G100" s="88" t="s">
        <v>241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7"/>
      <c r="Z100" s="75" t="s">
        <v>133</v>
      </c>
      <c r="AA100" s="75"/>
      <c r="AB100" s="75"/>
      <c r="AC100" s="75"/>
      <c r="AD100" s="75"/>
      <c r="AE100" s="88" t="s">
        <v>90</v>
      </c>
      <c r="AF100" s="106"/>
      <c r="AG100" s="106"/>
      <c r="AH100" s="106"/>
      <c r="AI100" s="106"/>
      <c r="AJ100" s="106"/>
      <c r="AK100" s="106"/>
      <c r="AL100" s="106"/>
      <c r="AM100" s="106"/>
      <c r="AN100" s="107"/>
      <c r="AO100" s="53">
        <v>80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80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0</v>
      </c>
      <c r="B101" s="43"/>
      <c r="C101" s="43"/>
      <c r="D101" s="43"/>
      <c r="E101" s="43"/>
      <c r="F101" s="43"/>
      <c r="G101" s="88" t="s">
        <v>242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7"/>
      <c r="Z101" s="75" t="s">
        <v>133</v>
      </c>
      <c r="AA101" s="75"/>
      <c r="AB101" s="75"/>
      <c r="AC101" s="75"/>
      <c r="AD101" s="75"/>
      <c r="AE101" s="88" t="s">
        <v>90</v>
      </c>
      <c r="AF101" s="106"/>
      <c r="AG101" s="106"/>
      <c r="AH101" s="106"/>
      <c r="AI101" s="106"/>
      <c r="AJ101" s="106"/>
      <c r="AK101" s="106"/>
      <c r="AL101" s="106"/>
      <c r="AM101" s="106"/>
      <c r="AN101" s="107"/>
      <c r="AO101" s="53">
        <v>150000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150000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0</v>
      </c>
      <c r="B102" s="43"/>
      <c r="C102" s="43"/>
      <c r="D102" s="43"/>
      <c r="E102" s="43"/>
      <c r="F102" s="43"/>
      <c r="G102" s="88" t="s">
        <v>243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7"/>
      <c r="Z102" s="75" t="s">
        <v>133</v>
      </c>
      <c r="AA102" s="75"/>
      <c r="AB102" s="75"/>
      <c r="AC102" s="75"/>
      <c r="AD102" s="75"/>
      <c r="AE102" s="88" t="s">
        <v>90</v>
      </c>
      <c r="AF102" s="106"/>
      <c r="AG102" s="106"/>
      <c r="AH102" s="106"/>
      <c r="AI102" s="106"/>
      <c r="AJ102" s="106"/>
      <c r="AK102" s="106"/>
      <c r="AL102" s="106"/>
      <c r="AM102" s="106"/>
      <c r="AN102" s="107"/>
      <c r="AO102" s="53">
        <v>25000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25000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0</v>
      </c>
      <c r="B103" s="43"/>
      <c r="C103" s="43"/>
      <c r="D103" s="43"/>
      <c r="E103" s="43"/>
      <c r="F103" s="43"/>
      <c r="G103" s="88" t="s">
        <v>244</v>
      </c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7"/>
      <c r="Z103" s="75" t="s">
        <v>133</v>
      </c>
      <c r="AA103" s="75"/>
      <c r="AB103" s="75"/>
      <c r="AC103" s="75"/>
      <c r="AD103" s="75"/>
      <c r="AE103" s="88" t="s">
        <v>90</v>
      </c>
      <c r="AF103" s="106"/>
      <c r="AG103" s="106"/>
      <c r="AH103" s="106"/>
      <c r="AI103" s="106"/>
      <c r="AJ103" s="106"/>
      <c r="AK103" s="106"/>
      <c r="AL103" s="106"/>
      <c r="AM103" s="106"/>
      <c r="AN103" s="107"/>
      <c r="AO103" s="53">
        <v>5000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5000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>
      <c r="A104" s="43">
        <v>0</v>
      </c>
      <c r="B104" s="43"/>
      <c r="C104" s="43"/>
      <c r="D104" s="43"/>
      <c r="E104" s="43"/>
      <c r="F104" s="43"/>
      <c r="G104" s="88" t="s">
        <v>245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7"/>
      <c r="Z104" s="75" t="s">
        <v>133</v>
      </c>
      <c r="AA104" s="75"/>
      <c r="AB104" s="75"/>
      <c r="AC104" s="75"/>
      <c r="AD104" s="75"/>
      <c r="AE104" s="88" t="s">
        <v>90</v>
      </c>
      <c r="AF104" s="106"/>
      <c r="AG104" s="106"/>
      <c r="AH104" s="106"/>
      <c r="AI104" s="106"/>
      <c r="AJ104" s="106"/>
      <c r="AK104" s="106"/>
      <c r="AL104" s="106"/>
      <c r="AM104" s="106"/>
      <c r="AN104" s="107"/>
      <c r="AO104" s="53">
        <v>20000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20000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93">
        <v>0</v>
      </c>
      <c r="B105" s="93"/>
      <c r="C105" s="93"/>
      <c r="D105" s="93"/>
      <c r="E105" s="93"/>
      <c r="F105" s="93"/>
      <c r="G105" s="105" t="s">
        <v>87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9"/>
      <c r="Z105" s="102"/>
      <c r="AA105" s="102"/>
      <c r="AB105" s="102"/>
      <c r="AC105" s="102"/>
      <c r="AD105" s="102"/>
      <c r="AE105" s="105"/>
      <c r="AF105" s="108"/>
      <c r="AG105" s="108"/>
      <c r="AH105" s="108"/>
      <c r="AI105" s="108"/>
      <c r="AJ105" s="108"/>
      <c r="AK105" s="108"/>
      <c r="AL105" s="108"/>
      <c r="AM105" s="108"/>
      <c r="AN105" s="109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</row>
    <row r="106" spans="1:64" ht="25.5" customHeight="1">
      <c r="A106" s="43">
        <v>0</v>
      </c>
      <c r="B106" s="43"/>
      <c r="C106" s="43"/>
      <c r="D106" s="43"/>
      <c r="E106" s="43"/>
      <c r="F106" s="43"/>
      <c r="G106" s="88" t="s">
        <v>246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7"/>
      <c r="Z106" s="75" t="s">
        <v>89</v>
      </c>
      <c r="AA106" s="75"/>
      <c r="AB106" s="75"/>
      <c r="AC106" s="75"/>
      <c r="AD106" s="75"/>
      <c r="AE106" s="88" t="s">
        <v>90</v>
      </c>
      <c r="AF106" s="106"/>
      <c r="AG106" s="106"/>
      <c r="AH106" s="106"/>
      <c r="AI106" s="106"/>
      <c r="AJ106" s="106"/>
      <c r="AK106" s="106"/>
      <c r="AL106" s="106"/>
      <c r="AM106" s="106"/>
      <c r="AN106" s="107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38.25" customHeight="1">
      <c r="A107" s="43">
        <v>0</v>
      </c>
      <c r="B107" s="43"/>
      <c r="C107" s="43"/>
      <c r="D107" s="43"/>
      <c r="E107" s="43"/>
      <c r="F107" s="43"/>
      <c r="G107" s="88" t="s">
        <v>247</v>
      </c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7"/>
      <c r="Z107" s="75" t="s">
        <v>89</v>
      </c>
      <c r="AA107" s="75"/>
      <c r="AB107" s="75"/>
      <c r="AC107" s="75"/>
      <c r="AD107" s="75"/>
      <c r="AE107" s="88" t="s">
        <v>90</v>
      </c>
      <c r="AF107" s="106"/>
      <c r="AG107" s="106"/>
      <c r="AH107" s="106"/>
      <c r="AI107" s="106"/>
      <c r="AJ107" s="106"/>
      <c r="AK107" s="106"/>
      <c r="AL107" s="106"/>
      <c r="AM107" s="106"/>
      <c r="AN107" s="107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8" t="s">
        <v>248</v>
      </c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7"/>
      <c r="Z108" s="75" t="s">
        <v>89</v>
      </c>
      <c r="AA108" s="75"/>
      <c r="AB108" s="75"/>
      <c r="AC108" s="75"/>
      <c r="AD108" s="75"/>
      <c r="AE108" s="88" t="s">
        <v>90</v>
      </c>
      <c r="AF108" s="106"/>
      <c r="AG108" s="106"/>
      <c r="AH108" s="106"/>
      <c r="AI108" s="106"/>
      <c r="AJ108" s="106"/>
      <c r="AK108" s="106"/>
      <c r="AL108" s="106"/>
      <c r="AM108" s="106"/>
      <c r="AN108" s="107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0</v>
      </c>
      <c r="B109" s="43"/>
      <c r="C109" s="43"/>
      <c r="D109" s="43"/>
      <c r="E109" s="43"/>
      <c r="F109" s="43"/>
      <c r="G109" s="88" t="s">
        <v>249</v>
      </c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7"/>
      <c r="Z109" s="75" t="s">
        <v>89</v>
      </c>
      <c r="AA109" s="75"/>
      <c r="AB109" s="75"/>
      <c r="AC109" s="75"/>
      <c r="AD109" s="75"/>
      <c r="AE109" s="88" t="s">
        <v>90</v>
      </c>
      <c r="AF109" s="106"/>
      <c r="AG109" s="106"/>
      <c r="AH109" s="106"/>
      <c r="AI109" s="106"/>
      <c r="AJ109" s="106"/>
      <c r="AK109" s="106"/>
      <c r="AL109" s="106"/>
      <c r="AM109" s="106"/>
      <c r="AN109" s="107"/>
      <c r="AO109" s="53">
        <v>100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0</v>
      </c>
      <c r="B110" s="43"/>
      <c r="C110" s="43"/>
      <c r="D110" s="43"/>
      <c r="E110" s="43"/>
      <c r="F110" s="43"/>
      <c r="G110" s="88" t="s">
        <v>250</v>
      </c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7"/>
      <c r="Z110" s="75" t="s">
        <v>89</v>
      </c>
      <c r="AA110" s="75"/>
      <c r="AB110" s="75"/>
      <c r="AC110" s="75"/>
      <c r="AD110" s="75"/>
      <c r="AE110" s="88" t="s">
        <v>90</v>
      </c>
      <c r="AF110" s="106"/>
      <c r="AG110" s="106"/>
      <c r="AH110" s="106"/>
      <c r="AI110" s="106"/>
      <c r="AJ110" s="106"/>
      <c r="AK110" s="106"/>
      <c r="AL110" s="106"/>
      <c r="AM110" s="106"/>
      <c r="AN110" s="107"/>
      <c r="AO110" s="53">
        <v>100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0</v>
      </c>
      <c r="B111" s="43"/>
      <c r="C111" s="43"/>
      <c r="D111" s="43"/>
      <c r="E111" s="43"/>
      <c r="F111" s="43"/>
      <c r="G111" s="88" t="s">
        <v>251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7"/>
      <c r="Z111" s="75" t="s">
        <v>89</v>
      </c>
      <c r="AA111" s="75"/>
      <c r="AB111" s="75"/>
      <c r="AC111" s="75"/>
      <c r="AD111" s="75"/>
      <c r="AE111" s="88" t="s">
        <v>90</v>
      </c>
      <c r="AF111" s="106"/>
      <c r="AG111" s="106"/>
      <c r="AH111" s="106"/>
      <c r="AI111" s="106"/>
      <c r="AJ111" s="106"/>
      <c r="AK111" s="106"/>
      <c r="AL111" s="106"/>
      <c r="AM111" s="106"/>
      <c r="AN111" s="107"/>
      <c r="AO111" s="53">
        <v>100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0</v>
      </c>
      <c r="B112" s="43"/>
      <c r="C112" s="43"/>
      <c r="D112" s="43"/>
      <c r="E112" s="43"/>
      <c r="F112" s="43"/>
      <c r="G112" s="88" t="s">
        <v>252</v>
      </c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7"/>
      <c r="Z112" s="75" t="s">
        <v>89</v>
      </c>
      <c r="AA112" s="75"/>
      <c r="AB112" s="75"/>
      <c r="AC112" s="75"/>
      <c r="AD112" s="75"/>
      <c r="AE112" s="88" t="s">
        <v>90</v>
      </c>
      <c r="AF112" s="106"/>
      <c r="AG112" s="106"/>
      <c r="AH112" s="106"/>
      <c r="AI112" s="106"/>
      <c r="AJ112" s="106"/>
      <c r="AK112" s="106"/>
      <c r="AL112" s="106"/>
      <c r="AM112" s="106"/>
      <c r="AN112" s="107"/>
      <c r="AO112" s="53">
        <v>100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100</v>
      </c>
      <c r="BF112" s="53"/>
      <c r="BG112" s="53"/>
      <c r="BH112" s="53"/>
      <c r="BI112" s="53"/>
      <c r="BJ112" s="53"/>
      <c r="BK112" s="53"/>
      <c r="BL112" s="53"/>
    </row>
    <row r="113" spans="1:64" ht="25.5" customHeight="1">
      <c r="A113" s="43">
        <v>0</v>
      </c>
      <c r="B113" s="43"/>
      <c r="C113" s="43"/>
      <c r="D113" s="43"/>
      <c r="E113" s="43"/>
      <c r="F113" s="43"/>
      <c r="G113" s="88" t="s">
        <v>253</v>
      </c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7"/>
      <c r="Z113" s="75" t="s">
        <v>89</v>
      </c>
      <c r="AA113" s="75"/>
      <c r="AB113" s="75"/>
      <c r="AC113" s="75"/>
      <c r="AD113" s="75"/>
      <c r="AE113" s="88" t="s">
        <v>90</v>
      </c>
      <c r="AF113" s="106"/>
      <c r="AG113" s="106"/>
      <c r="AH113" s="106"/>
      <c r="AI113" s="106"/>
      <c r="AJ113" s="106"/>
      <c r="AK113" s="106"/>
      <c r="AL113" s="106"/>
      <c r="AM113" s="106"/>
      <c r="AN113" s="107"/>
      <c r="AO113" s="53">
        <v>100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>
      <c r="A114" s="43">
        <v>0</v>
      </c>
      <c r="B114" s="43"/>
      <c r="C114" s="43"/>
      <c r="D114" s="43"/>
      <c r="E114" s="43"/>
      <c r="F114" s="43"/>
      <c r="G114" s="88" t="s">
        <v>254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7"/>
      <c r="Z114" s="75" t="s">
        <v>89</v>
      </c>
      <c r="AA114" s="75"/>
      <c r="AB114" s="75"/>
      <c r="AC114" s="75"/>
      <c r="AD114" s="75"/>
      <c r="AE114" s="88" t="s">
        <v>90</v>
      </c>
      <c r="AF114" s="106"/>
      <c r="AG114" s="106"/>
      <c r="AH114" s="106"/>
      <c r="AI114" s="106"/>
      <c r="AJ114" s="106"/>
      <c r="AK114" s="106"/>
      <c r="AL114" s="106"/>
      <c r="AM114" s="106"/>
      <c r="AN114" s="107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>
      <c r="A115" s="43">
        <v>0</v>
      </c>
      <c r="B115" s="43"/>
      <c r="C115" s="43"/>
      <c r="D115" s="43"/>
      <c r="E115" s="43"/>
      <c r="F115" s="43"/>
      <c r="G115" s="88" t="s">
        <v>255</v>
      </c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7"/>
      <c r="Z115" s="75" t="s">
        <v>89</v>
      </c>
      <c r="AA115" s="75"/>
      <c r="AB115" s="75"/>
      <c r="AC115" s="75"/>
      <c r="AD115" s="75"/>
      <c r="AE115" s="88" t="s">
        <v>90</v>
      </c>
      <c r="AF115" s="106"/>
      <c r="AG115" s="106"/>
      <c r="AH115" s="106"/>
      <c r="AI115" s="106"/>
      <c r="AJ115" s="106"/>
      <c r="AK115" s="106"/>
      <c r="AL115" s="106"/>
      <c r="AM115" s="106"/>
      <c r="AN115" s="107"/>
      <c r="AO115" s="53">
        <v>100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100</v>
      </c>
      <c r="BF115" s="53"/>
      <c r="BG115" s="53"/>
      <c r="BH115" s="53"/>
      <c r="BI115" s="53"/>
      <c r="BJ115" s="53"/>
      <c r="BK115" s="53"/>
      <c r="BL115" s="53"/>
    </row>
    <row r="116" spans="1:64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8" spans="1:64" ht="16.5" customHeight="1">
      <c r="A118" s="117" t="s">
        <v>101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5"/>
      <c r="AO118" s="113" t="s">
        <v>103</v>
      </c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</row>
    <row r="119" spans="1:64">
      <c r="W119" s="42" t="s">
        <v>5</v>
      </c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O119" s="42" t="s">
        <v>52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 ht="15.75" customHeight="1">
      <c r="A120" s="74" t="s">
        <v>3</v>
      </c>
      <c r="B120" s="74"/>
      <c r="C120" s="74"/>
      <c r="D120" s="74"/>
      <c r="E120" s="74"/>
      <c r="F120" s="74"/>
    </row>
    <row r="121" spans="1:64" ht="13.15" customHeight="1">
      <c r="A121" s="114" t="s">
        <v>100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</row>
    <row r="122" spans="1:64">
      <c r="A122" s="45" t="s">
        <v>47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:64" ht="10.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64" ht="15.75" customHeight="1">
      <c r="A124" s="117" t="s">
        <v>102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5"/>
      <c r="AO124" s="113" t="s">
        <v>104</v>
      </c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</row>
    <row r="125" spans="1:64">
      <c r="W125" s="42" t="s">
        <v>5</v>
      </c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O125" s="42" t="s">
        <v>52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>
      <c r="A126" s="119">
        <v>44876</v>
      </c>
      <c r="B126" s="46"/>
      <c r="C126" s="46"/>
      <c r="D126" s="46"/>
      <c r="E126" s="46"/>
      <c r="F126" s="46"/>
      <c r="G126" s="46"/>
      <c r="H126" s="46"/>
    </row>
    <row r="127" spans="1:64">
      <c r="A127" s="42" t="s">
        <v>45</v>
      </c>
      <c r="B127" s="42"/>
      <c r="C127" s="42"/>
      <c r="D127" s="42"/>
      <c r="E127" s="42"/>
      <c r="F127" s="42"/>
      <c r="G127" s="42"/>
      <c r="H127" s="42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64">
      <c r="A128" s="24" t="s">
        <v>46</v>
      </c>
    </row>
  </sheetData>
  <mergeCells count="475"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G45:BL45"/>
    <mergeCell ref="A46:F46"/>
    <mergeCell ref="G46:BL46"/>
    <mergeCell ref="A47:F47"/>
    <mergeCell ref="G47:BL47"/>
    <mergeCell ref="A48:F48"/>
    <mergeCell ref="G48:BL48"/>
    <mergeCell ref="A126:H126"/>
    <mergeCell ref="A127:H127"/>
    <mergeCell ref="A42:F42"/>
    <mergeCell ref="G42:BL42"/>
    <mergeCell ref="A43:F43"/>
    <mergeCell ref="G43:BL43"/>
    <mergeCell ref="A44:F44"/>
    <mergeCell ref="G44:BL44"/>
    <mergeCell ref="A121:AS121"/>
    <mergeCell ref="A122:AS122"/>
    <mergeCell ref="A124:V124"/>
    <mergeCell ref="W124:AM124"/>
    <mergeCell ref="AO124:BG124"/>
    <mergeCell ref="W125:AM125"/>
    <mergeCell ref="AO125:BG125"/>
    <mergeCell ref="A118:V118"/>
    <mergeCell ref="W118:AM118"/>
    <mergeCell ref="AO118:BG118"/>
    <mergeCell ref="W119:AM119"/>
    <mergeCell ref="AO119:BG119"/>
    <mergeCell ref="A120:F12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5:C65"/>
    <mergeCell ref="D65:AA65"/>
    <mergeCell ref="AB65:AI65"/>
    <mergeCell ref="AJ65:AQ65"/>
    <mergeCell ref="AR65:AY65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6:C56"/>
    <mergeCell ref="D56:AB56"/>
    <mergeCell ref="AC56:AJ56"/>
    <mergeCell ref="AK56:AR56"/>
    <mergeCell ref="AS56:AZ56"/>
    <mergeCell ref="A59:BL59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1:F41"/>
    <mergeCell ref="G41:BL41"/>
    <mergeCell ref="A50:AZ50"/>
    <mergeCell ref="A51:AZ51"/>
    <mergeCell ref="A52:C53"/>
    <mergeCell ref="D52:AB53"/>
    <mergeCell ref="AC52:AJ53"/>
    <mergeCell ref="AK52:AR53"/>
    <mergeCell ref="AS52:AZ53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2:L72 H83:L83 H94:L94 H105:L105 G72:G115">
    <cfRule type="cellIs" dxfId="8" priority="3" stopIfTrue="1" operator="equal">
      <formula>$G71</formula>
    </cfRule>
  </conditionalFormatting>
  <conditionalFormatting sqref="D56:D57 D57:I57">
    <cfRule type="cellIs" dxfId="7" priority="2" stopIfTrue="1" operator="equal">
      <formula>$D55</formula>
    </cfRule>
  </conditionalFormatting>
  <conditionalFormatting sqref="A72:F115">
    <cfRule type="cellIs" dxfId="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A9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273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275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276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274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261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272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262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263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43">
        <v>3</v>
      </c>
      <c r="B43" s="43"/>
      <c r="C43" s="43"/>
      <c r="D43" s="43"/>
      <c r="E43" s="43"/>
      <c r="F43" s="43"/>
      <c r="G43" s="89" t="s">
        <v>264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>
      <c r="A44" s="43">
        <v>4</v>
      </c>
      <c r="B44" s="43"/>
      <c r="C44" s="43"/>
      <c r="D44" s="43"/>
      <c r="E44" s="43"/>
      <c r="F44" s="43"/>
      <c r="G44" s="89" t="s">
        <v>265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48" t="s">
        <v>107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38" t="s">
        <v>28</v>
      </c>
      <c r="B48" s="38"/>
      <c r="C48" s="3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3" t="s">
        <v>6</v>
      </c>
      <c r="B51" s="43"/>
      <c r="C51" s="43"/>
      <c r="D51" s="81" t="s">
        <v>7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73" t="s">
        <v>8</v>
      </c>
      <c r="AD51" s="73"/>
      <c r="AE51" s="73"/>
      <c r="AF51" s="73"/>
      <c r="AG51" s="73"/>
      <c r="AH51" s="73"/>
      <c r="AI51" s="73"/>
      <c r="AJ51" s="73"/>
      <c r="AK51" s="73" t="s">
        <v>9</v>
      </c>
      <c r="AL51" s="73"/>
      <c r="AM51" s="73"/>
      <c r="AN51" s="73"/>
      <c r="AO51" s="73"/>
      <c r="AP51" s="73"/>
      <c r="AQ51" s="73"/>
      <c r="AR51" s="73"/>
      <c r="AS51" s="75" t="s">
        <v>10</v>
      </c>
      <c r="AT51" s="73"/>
      <c r="AU51" s="73"/>
      <c r="AV51" s="73"/>
      <c r="AW51" s="73"/>
      <c r="AX51" s="73"/>
      <c r="AY51" s="73"/>
      <c r="AZ51" s="73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>
      <c r="A52" s="43">
        <v>1</v>
      </c>
      <c r="B52" s="43"/>
      <c r="C52" s="43"/>
      <c r="D52" s="89" t="s">
        <v>266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3">
        <v>20000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>
      <c r="A53" s="93"/>
      <c r="B53" s="93"/>
      <c r="C53" s="93"/>
      <c r="D53" s="94" t="s">
        <v>67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97">
        <v>20000</v>
      </c>
      <c r="AD53" s="97"/>
      <c r="AE53" s="97"/>
      <c r="AF53" s="97"/>
      <c r="AG53" s="97"/>
      <c r="AH53" s="97"/>
      <c r="AI53" s="97"/>
      <c r="AJ53" s="97"/>
      <c r="AK53" s="97">
        <v>0</v>
      </c>
      <c r="AL53" s="97"/>
      <c r="AM53" s="97"/>
      <c r="AN53" s="97"/>
      <c r="AO53" s="97"/>
      <c r="AP53" s="97"/>
      <c r="AQ53" s="97"/>
      <c r="AR53" s="97"/>
      <c r="AS53" s="97">
        <f>AC53+AK53</f>
        <v>20000</v>
      </c>
      <c r="AT53" s="97"/>
      <c r="AU53" s="97"/>
      <c r="AV53" s="97"/>
      <c r="AW53" s="97"/>
      <c r="AX53" s="97"/>
      <c r="AY53" s="97"/>
      <c r="AZ53" s="97"/>
      <c r="BA53" s="98"/>
      <c r="BB53" s="98"/>
      <c r="BC53" s="98"/>
      <c r="BD53" s="98"/>
      <c r="BE53" s="98"/>
      <c r="BF53" s="98"/>
      <c r="BG53" s="98"/>
      <c r="BH53" s="98"/>
    </row>
    <row r="55" spans="1:79" ht="15.75" customHeight="1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>
      <c r="A56" s="48" t="s">
        <v>107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5.5" customHeight="1">
      <c r="A61" s="43">
        <v>1</v>
      </c>
      <c r="B61" s="43"/>
      <c r="C61" s="43"/>
      <c r="D61" s="89" t="s">
        <v>267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3">
        <v>20000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93"/>
      <c r="B62" s="93"/>
      <c r="C62" s="93"/>
      <c r="D62" s="94" t="s">
        <v>27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97">
        <v>20000</v>
      </c>
      <c r="AC62" s="97"/>
      <c r="AD62" s="97"/>
      <c r="AE62" s="97"/>
      <c r="AF62" s="97"/>
      <c r="AG62" s="97"/>
      <c r="AH62" s="97"/>
      <c r="AI62" s="97"/>
      <c r="AJ62" s="97">
        <v>0</v>
      </c>
      <c r="AK62" s="97"/>
      <c r="AL62" s="97"/>
      <c r="AM62" s="97"/>
      <c r="AN62" s="97"/>
      <c r="AO62" s="97"/>
      <c r="AP62" s="97"/>
      <c r="AQ62" s="97"/>
      <c r="AR62" s="97">
        <f>AB62+AJ62</f>
        <v>20000</v>
      </c>
      <c r="AS62" s="97"/>
      <c r="AT62" s="97"/>
      <c r="AU62" s="97"/>
      <c r="AV62" s="97"/>
      <c r="AW62" s="97"/>
      <c r="AX62" s="97"/>
      <c r="AY62" s="97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72" t="s">
        <v>32</v>
      </c>
      <c r="AF67" s="72"/>
      <c r="AG67" s="72"/>
      <c r="AH67" s="72"/>
      <c r="AI67" s="72"/>
      <c r="AJ67" s="72"/>
      <c r="AK67" s="72"/>
      <c r="AL67" s="72"/>
      <c r="AM67" s="72"/>
      <c r="AN67" s="66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31</v>
      </c>
      <c r="AX67" s="73"/>
      <c r="AY67" s="73"/>
      <c r="AZ67" s="73"/>
      <c r="BA67" s="73"/>
      <c r="BB67" s="73"/>
      <c r="BC67" s="73"/>
      <c r="BD67" s="73"/>
      <c r="BE67" s="73" t="s">
        <v>70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99" t="s">
        <v>69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CA68" s="4" t="s">
        <v>18</v>
      </c>
    </row>
    <row r="69" spans="1:79" ht="12.75" customHeight="1">
      <c r="A69" s="43">
        <v>0</v>
      </c>
      <c r="B69" s="43"/>
      <c r="C69" s="43"/>
      <c r="D69" s="43"/>
      <c r="E69" s="43"/>
      <c r="F69" s="43"/>
      <c r="G69" s="69" t="s">
        <v>199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75" t="s">
        <v>133</v>
      </c>
      <c r="AA69" s="75"/>
      <c r="AB69" s="75"/>
      <c r="AC69" s="75"/>
      <c r="AD69" s="75"/>
      <c r="AE69" s="76" t="s">
        <v>157</v>
      </c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20000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3">
        <v>0</v>
      </c>
      <c r="B70" s="93"/>
      <c r="C70" s="93"/>
      <c r="D70" s="93"/>
      <c r="E70" s="93"/>
      <c r="F70" s="93"/>
      <c r="G70" s="99" t="s">
        <v>74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104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268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72</v>
      </c>
      <c r="AA71" s="75"/>
      <c r="AB71" s="75"/>
      <c r="AC71" s="75"/>
      <c r="AD71" s="75"/>
      <c r="AE71" s="88" t="s">
        <v>146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222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222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166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88" t="s">
        <v>146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20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105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260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133</v>
      </c>
      <c r="AA74" s="75"/>
      <c r="AB74" s="75"/>
      <c r="AC74" s="75"/>
      <c r="AD74" s="75"/>
      <c r="AE74" s="88" t="s">
        <v>90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1000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269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133</v>
      </c>
      <c r="AA75" s="75"/>
      <c r="AB75" s="75"/>
      <c r="AC75" s="75"/>
      <c r="AD75" s="75"/>
      <c r="AE75" s="88" t="s">
        <v>90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90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3">
        <v>0</v>
      </c>
      <c r="B76" s="93"/>
      <c r="C76" s="93"/>
      <c r="D76" s="93"/>
      <c r="E76" s="93"/>
      <c r="F76" s="93"/>
      <c r="G76" s="105" t="s">
        <v>87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2"/>
      <c r="AA76" s="102"/>
      <c r="AB76" s="102"/>
      <c r="AC76" s="102"/>
      <c r="AD76" s="102"/>
      <c r="AE76" s="105"/>
      <c r="AF76" s="108"/>
      <c r="AG76" s="108"/>
      <c r="AH76" s="108"/>
      <c r="AI76" s="108"/>
      <c r="AJ76" s="108"/>
      <c r="AK76" s="108"/>
      <c r="AL76" s="108"/>
      <c r="AM76" s="108"/>
      <c r="AN76" s="109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12.75" customHeight="1">
      <c r="A77" s="43">
        <v>0</v>
      </c>
      <c r="B77" s="43"/>
      <c r="C77" s="43"/>
      <c r="D77" s="43"/>
      <c r="E77" s="43"/>
      <c r="F77" s="43"/>
      <c r="G77" s="88" t="s">
        <v>270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89</v>
      </c>
      <c r="AA77" s="75"/>
      <c r="AB77" s="75"/>
      <c r="AC77" s="75"/>
      <c r="AD77" s="75"/>
      <c r="AE77" s="88" t="s">
        <v>90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271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89</v>
      </c>
      <c r="AA78" s="75"/>
      <c r="AB78" s="75"/>
      <c r="AC78" s="75"/>
      <c r="AD78" s="75"/>
      <c r="AE78" s="88" t="s">
        <v>90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7" t="s">
        <v>101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4" t="s">
        <v>100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7" t="s">
        <v>102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104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9">
        <v>44876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3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89:H89"/>
    <mergeCell ref="A90:H90"/>
    <mergeCell ref="A42:F42"/>
    <mergeCell ref="G42:BL42"/>
    <mergeCell ref="A43:F43"/>
    <mergeCell ref="G43:BL43"/>
    <mergeCell ref="A44:F44"/>
    <mergeCell ref="G44:BL44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8:L70 H73:L73 H76:L76 G68:G78">
    <cfRule type="cellIs" dxfId="5" priority="3" stopIfTrue="1" operator="equal">
      <formula>$G67</formula>
    </cfRule>
  </conditionalFormatting>
  <conditionalFormatting sqref="D52:D53 D53:I53">
    <cfRule type="cellIs" dxfId="4" priority="2" stopIfTrue="1" operator="equal">
      <formula>$D51</formula>
    </cfRule>
  </conditionalFormatting>
  <conditionalFormatting sqref="A68:F78">
    <cfRule type="cellIs" dxfId="3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A102"/>
  <sheetViews>
    <sheetView tabSelected="1" topLeftCell="A22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5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304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306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307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305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2414000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1714000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302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303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277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278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43">
        <v>3</v>
      </c>
      <c r="B43" s="43"/>
      <c r="C43" s="43"/>
      <c r="D43" s="43"/>
      <c r="E43" s="43"/>
      <c r="F43" s="43"/>
      <c r="G43" s="89" t="s">
        <v>198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>
      <c r="A44" s="43">
        <v>4</v>
      </c>
      <c r="B44" s="43"/>
      <c r="C44" s="43"/>
      <c r="D44" s="43"/>
      <c r="E44" s="43"/>
      <c r="F44" s="43"/>
      <c r="G44" s="89" t="s">
        <v>279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>
      <c r="A45" s="43">
        <v>5</v>
      </c>
      <c r="B45" s="43"/>
      <c r="C45" s="43"/>
      <c r="D45" s="43"/>
      <c r="E45" s="43"/>
      <c r="F45" s="43"/>
      <c r="G45" s="89" t="s">
        <v>280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48" t="s">
        <v>107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43" t="s">
        <v>6</v>
      </c>
      <c r="B52" s="43"/>
      <c r="C52" s="43"/>
      <c r="D52" s="81" t="s">
        <v>7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73" t="s">
        <v>8</v>
      </c>
      <c r="AD52" s="73"/>
      <c r="AE52" s="73"/>
      <c r="AF52" s="73"/>
      <c r="AG52" s="73"/>
      <c r="AH52" s="73"/>
      <c r="AI52" s="73"/>
      <c r="AJ52" s="73"/>
      <c r="AK52" s="73" t="s">
        <v>9</v>
      </c>
      <c r="AL52" s="73"/>
      <c r="AM52" s="73"/>
      <c r="AN52" s="73"/>
      <c r="AO52" s="73"/>
      <c r="AP52" s="73"/>
      <c r="AQ52" s="73"/>
      <c r="AR52" s="73"/>
      <c r="AS52" s="75" t="s">
        <v>10</v>
      </c>
      <c r="AT52" s="73"/>
      <c r="AU52" s="73"/>
      <c r="AV52" s="73"/>
      <c r="AW52" s="73"/>
      <c r="AX52" s="73"/>
      <c r="AY52" s="73"/>
      <c r="AZ52" s="73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>
      <c r="A53" s="43">
        <v>1</v>
      </c>
      <c r="B53" s="43"/>
      <c r="C53" s="43"/>
      <c r="D53" s="89" t="s">
        <v>281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3">
        <v>942300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942300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43">
        <v>2</v>
      </c>
      <c r="B54" s="43"/>
      <c r="C54" s="43"/>
      <c r="D54" s="89" t="s">
        <v>282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3">
        <v>331700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331700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43">
        <v>3</v>
      </c>
      <c r="B55" s="43"/>
      <c r="C55" s="43"/>
      <c r="D55" s="89" t="s">
        <v>283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700000</v>
      </c>
      <c r="AL55" s="53"/>
      <c r="AM55" s="53"/>
      <c r="AN55" s="53"/>
      <c r="AO55" s="53"/>
      <c r="AP55" s="53"/>
      <c r="AQ55" s="53"/>
      <c r="AR55" s="53"/>
      <c r="AS55" s="53">
        <f>AC55+AK55</f>
        <v>700000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43">
        <v>4</v>
      </c>
      <c r="B56" s="43"/>
      <c r="C56" s="43"/>
      <c r="D56" s="89" t="s">
        <v>198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3">
        <v>440000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440000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3"/>
      <c r="B57" s="93"/>
      <c r="C57" s="93"/>
      <c r="D57" s="94" t="s">
        <v>67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97">
        <v>1714000</v>
      </c>
      <c r="AD57" s="97"/>
      <c r="AE57" s="97"/>
      <c r="AF57" s="97"/>
      <c r="AG57" s="97"/>
      <c r="AH57" s="97"/>
      <c r="AI57" s="97"/>
      <c r="AJ57" s="97"/>
      <c r="AK57" s="97">
        <v>700000</v>
      </c>
      <c r="AL57" s="97"/>
      <c r="AM57" s="97"/>
      <c r="AN57" s="97"/>
      <c r="AO57" s="97"/>
      <c r="AP57" s="97"/>
      <c r="AQ57" s="97"/>
      <c r="AR57" s="97"/>
      <c r="AS57" s="97">
        <f>AC57+AK57</f>
        <v>2414000</v>
      </c>
      <c r="AT57" s="97"/>
      <c r="AU57" s="97"/>
      <c r="AV57" s="97"/>
      <c r="AW57" s="97"/>
      <c r="AX57" s="97"/>
      <c r="AY57" s="97"/>
      <c r="AZ57" s="97"/>
      <c r="BA57" s="98"/>
      <c r="BB57" s="98"/>
      <c r="BC57" s="98"/>
      <c r="BD57" s="98"/>
      <c r="BE57" s="98"/>
      <c r="BF57" s="98"/>
      <c r="BG57" s="98"/>
      <c r="BH57" s="98"/>
    </row>
    <row r="59" spans="1:79" ht="15.75" customHeight="1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>
      <c r="A60" s="48" t="s">
        <v>107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3" t="s">
        <v>8</v>
      </c>
      <c r="AC64" s="73"/>
      <c r="AD64" s="73"/>
      <c r="AE64" s="73"/>
      <c r="AF64" s="73"/>
      <c r="AG64" s="73"/>
      <c r="AH64" s="73"/>
      <c r="AI64" s="73"/>
      <c r="AJ64" s="73" t="s">
        <v>9</v>
      </c>
      <c r="AK64" s="73"/>
      <c r="AL64" s="73"/>
      <c r="AM64" s="73"/>
      <c r="AN64" s="73"/>
      <c r="AO64" s="73"/>
      <c r="AP64" s="73"/>
      <c r="AQ64" s="73"/>
      <c r="AR64" s="73" t="s">
        <v>10</v>
      </c>
      <c r="AS64" s="73"/>
      <c r="AT64" s="73"/>
      <c r="AU64" s="73"/>
      <c r="AV64" s="73"/>
      <c r="AW64" s="73"/>
      <c r="AX64" s="73"/>
      <c r="AY64" s="73"/>
      <c r="CA64" s="1" t="s">
        <v>15</v>
      </c>
    </row>
    <row r="65" spans="1:79" ht="25.5" customHeight="1">
      <c r="A65" s="43">
        <v>1</v>
      </c>
      <c r="B65" s="43"/>
      <c r="C65" s="43"/>
      <c r="D65" s="89" t="s">
        <v>284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53">
        <v>1714000</v>
      </c>
      <c r="AC65" s="53"/>
      <c r="AD65" s="53"/>
      <c r="AE65" s="53"/>
      <c r="AF65" s="53"/>
      <c r="AG65" s="53"/>
      <c r="AH65" s="53"/>
      <c r="AI65" s="53"/>
      <c r="AJ65" s="53">
        <v>700000</v>
      </c>
      <c r="AK65" s="53"/>
      <c r="AL65" s="53"/>
      <c r="AM65" s="53"/>
      <c r="AN65" s="53"/>
      <c r="AO65" s="53"/>
      <c r="AP65" s="53"/>
      <c r="AQ65" s="53"/>
      <c r="AR65" s="53">
        <f>AB65+AJ65</f>
        <v>2414000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>
      <c r="A66" s="93"/>
      <c r="B66" s="93"/>
      <c r="C66" s="93"/>
      <c r="D66" s="94" t="s">
        <v>27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97">
        <v>1714000</v>
      </c>
      <c r="AC66" s="97"/>
      <c r="AD66" s="97"/>
      <c r="AE66" s="97"/>
      <c r="AF66" s="97"/>
      <c r="AG66" s="97"/>
      <c r="AH66" s="97"/>
      <c r="AI66" s="97"/>
      <c r="AJ66" s="97">
        <v>700000</v>
      </c>
      <c r="AK66" s="97"/>
      <c r="AL66" s="97"/>
      <c r="AM66" s="97"/>
      <c r="AN66" s="97"/>
      <c r="AO66" s="97"/>
      <c r="AP66" s="97"/>
      <c r="AQ66" s="97"/>
      <c r="AR66" s="97">
        <f>AB66+AJ66</f>
        <v>2414000</v>
      </c>
      <c r="AS66" s="97"/>
      <c r="AT66" s="97"/>
      <c r="AU66" s="97"/>
      <c r="AV66" s="97"/>
      <c r="AW66" s="97"/>
      <c r="AX66" s="97"/>
      <c r="AY66" s="97"/>
    </row>
    <row r="68" spans="1:79" ht="15.75" customHeight="1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72" t="s">
        <v>32</v>
      </c>
      <c r="AF71" s="72"/>
      <c r="AG71" s="72"/>
      <c r="AH71" s="72"/>
      <c r="AI71" s="72"/>
      <c r="AJ71" s="72"/>
      <c r="AK71" s="72"/>
      <c r="AL71" s="72"/>
      <c r="AM71" s="72"/>
      <c r="AN71" s="66"/>
      <c r="AO71" s="73" t="s">
        <v>8</v>
      </c>
      <c r="AP71" s="73"/>
      <c r="AQ71" s="73"/>
      <c r="AR71" s="73"/>
      <c r="AS71" s="73"/>
      <c r="AT71" s="73"/>
      <c r="AU71" s="73"/>
      <c r="AV71" s="73"/>
      <c r="AW71" s="73" t="s">
        <v>31</v>
      </c>
      <c r="AX71" s="73"/>
      <c r="AY71" s="73"/>
      <c r="AZ71" s="73"/>
      <c r="BA71" s="73"/>
      <c r="BB71" s="73"/>
      <c r="BC71" s="73"/>
      <c r="BD71" s="73"/>
      <c r="BE71" s="73" t="s">
        <v>70</v>
      </c>
      <c r="BF71" s="73"/>
      <c r="BG71" s="73"/>
      <c r="BH71" s="73"/>
      <c r="BI71" s="73"/>
      <c r="BJ71" s="73"/>
      <c r="BK71" s="73"/>
      <c r="BL71" s="73"/>
      <c r="CA71" s="1" t="s">
        <v>17</v>
      </c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99" t="s">
        <v>69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104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CA72" s="4" t="s">
        <v>18</v>
      </c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285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133</v>
      </c>
      <c r="AA73" s="75"/>
      <c r="AB73" s="75"/>
      <c r="AC73" s="75"/>
      <c r="AD73" s="75"/>
      <c r="AE73" s="76" t="s">
        <v>157</v>
      </c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700000</v>
      </c>
      <c r="AX73" s="53"/>
      <c r="AY73" s="53"/>
      <c r="AZ73" s="53"/>
      <c r="BA73" s="53"/>
      <c r="BB73" s="53"/>
      <c r="BC73" s="53"/>
      <c r="BD73" s="53"/>
      <c r="BE73" s="53">
        <v>700000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286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133</v>
      </c>
      <c r="AA74" s="75"/>
      <c r="AB74" s="75"/>
      <c r="AC74" s="75"/>
      <c r="AD74" s="75"/>
      <c r="AE74" s="88" t="s">
        <v>83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331700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331700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8" t="s">
        <v>287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133</v>
      </c>
      <c r="AA75" s="75"/>
      <c r="AB75" s="75"/>
      <c r="AC75" s="75"/>
      <c r="AD75" s="75"/>
      <c r="AE75" s="88" t="s">
        <v>157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440000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440000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3">
        <v>0</v>
      </c>
      <c r="B76" s="93"/>
      <c r="C76" s="93"/>
      <c r="D76" s="93"/>
      <c r="E76" s="93"/>
      <c r="F76" s="93"/>
      <c r="G76" s="105" t="s">
        <v>74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2"/>
      <c r="AA76" s="102"/>
      <c r="AB76" s="102"/>
      <c r="AC76" s="102"/>
      <c r="AD76" s="102"/>
      <c r="AE76" s="105"/>
      <c r="AF76" s="108"/>
      <c r="AG76" s="108"/>
      <c r="AH76" s="108"/>
      <c r="AI76" s="108"/>
      <c r="AJ76" s="108"/>
      <c r="AK76" s="108"/>
      <c r="AL76" s="108"/>
      <c r="AM76" s="108"/>
      <c r="AN76" s="109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288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133</v>
      </c>
      <c r="AA77" s="75"/>
      <c r="AB77" s="75"/>
      <c r="AC77" s="75"/>
      <c r="AD77" s="75"/>
      <c r="AE77" s="88" t="s">
        <v>157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942300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942300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289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290</v>
      </c>
      <c r="AA78" s="75"/>
      <c r="AB78" s="75"/>
      <c r="AC78" s="75"/>
      <c r="AD78" s="75"/>
      <c r="AE78" s="88" t="s">
        <v>291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10.199999999999999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10.199999999999999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0</v>
      </c>
      <c r="B79" s="43"/>
      <c r="C79" s="43"/>
      <c r="D79" s="43"/>
      <c r="E79" s="43"/>
      <c r="F79" s="43"/>
      <c r="G79" s="88" t="s">
        <v>292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72</v>
      </c>
      <c r="AA79" s="75"/>
      <c r="AB79" s="75"/>
      <c r="AC79" s="75"/>
      <c r="AD79" s="75"/>
      <c r="AE79" s="88" t="s">
        <v>83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3">
        <v>65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65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8" t="s">
        <v>293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294</v>
      </c>
      <c r="AA80" s="75"/>
      <c r="AB80" s="75"/>
      <c r="AC80" s="75"/>
      <c r="AD80" s="75"/>
      <c r="AE80" s="88" t="s">
        <v>83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3">
        <v>55099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55099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8" t="s">
        <v>295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5" t="s">
        <v>72</v>
      </c>
      <c r="AA81" s="75"/>
      <c r="AB81" s="75"/>
      <c r="AC81" s="75"/>
      <c r="AD81" s="75"/>
      <c r="AE81" s="88" t="s">
        <v>157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4</v>
      </c>
      <c r="AX81" s="53"/>
      <c r="AY81" s="53"/>
      <c r="AZ81" s="53"/>
      <c r="BA81" s="53"/>
      <c r="BB81" s="53"/>
      <c r="BC81" s="53"/>
      <c r="BD81" s="53"/>
      <c r="BE81" s="53">
        <v>4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3">
        <v>0</v>
      </c>
      <c r="B82" s="93"/>
      <c r="C82" s="93"/>
      <c r="D82" s="93"/>
      <c r="E82" s="93"/>
      <c r="F82" s="93"/>
      <c r="G82" s="105" t="s">
        <v>79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2"/>
      <c r="AA82" s="102"/>
      <c r="AB82" s="102"/>
      <c r="AC82" s="102"/>
      <c r="AD82" s="102"/>
      <c r="AE82" s="105"/>
      <c r="AF82" s="108"/>
      <c r="AG82" s="108"/>
      <c r="AH82" s="108"/>
      <c r="AI82" s="108"/>
      <c r="AJ82" s="108"/>
      <c r="AK82" s="108"/>
      <c r="AL82" s="108"/>
      <c r="AM82" s="108"/>
      <c r="AN82" s="109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ht="12.75" customHeight="1">
      <c r="A83" s="43">
        <v>0</v>
      </c>
      <c r="B83" s="43"/>
      <c r="C83" s="43"/>
      <c r="D83" s="43"/>
      <c r="E83" s="43"/>
      <c r="F83" s="43"/>
      <c r="G83" s="88" t="s">
        <v>296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5" t="s">
        <v>133</v>
      </c>
      <c r="AA83" s="75"/>
      <c r="AB83" s="75"/>
      <c r="AC83" s="75"/>
      <c r="AD83" s="75"/>
      <c r="AE83" s="88" t="s">
        <v>90</v>
      </c>
      <c r="AF83" s="106"/>
      <c r="AG83" s="106"/>
      <c r="AH83" s="106"/>
      <c r="AI83" s="106"/>
      <c r="AJ83" s="106"/>
      <c r="AK83" s="106"/>
      <c r="AL83" s="106"/>
      <c r="AM83" s="106"/>
      <c r="AN83" s="107"/>
      <c r="AO83" s="53">
        <v>92382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92382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0</v>
      </c>
      <c r="B84" s="43"/>
      <c r="C84" s="43"/>
      <c r="D84" s="43"/>
      <c r="E84" s="43"/>
      <c r="F84" s="43"/>
      <c r="G84" s="88" t="s">
        <v>297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133</v>
      </c>
      <c r="AA84" s="75"/>
      <c r="AB84" s="75"/>
      <c r="AC84" s="75"/>
      <c r="AD84" s="75"/>
      <c r="AE84" s="88" t="s">
        <v>90</v>
      </c>
      <c r="AF84" s="106"/>
      <c r="AG84" s="106"/>
      <c r="AH84" s="106"/>
      <c r="AI84" s="106"/>
      <c r="AJ84" s="106"/>
      <c r="AK84" s="106"/>
      <c r="AL84" s="106"/>
      <c r="AM84" s="106"/>
      <c r="AN84" s="107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175000</v>
      </c>
      <c r="AX84" s="53"/>
      <c r="AY84" s="53"/>
      <c r="AZ84" s="53"/>
      <c r="BA84" s="53"/>
      <c r="BB84" s="53"/>
      <c r="BC84" s="53"/>
      <c r="BD84" s="53"/>
      <c r="BE84" s="53">
        <v>175000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0</v>
      </c>
      <c r="B85" s="43"/>
      <c r="C85" s="43"/>
      <c r="D85" s="43"/>
      <c r="E85" s="43"/>
      <c r="F85" s="43"/>
      <c r="G85" s="88" t="s">
        <v>298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5" t="s">
        <v>133</v>
      </c>
      <c r="AA85" s="75"/>
      <c r="AB85" s="75"/>
      <c r="AC85" s="75"/>
      <c r="AD85" s="75"/>
      <c r="AE85" s="88" t="s">
        <v>90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53">
        <v>6700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6700</v>
      </c>
      <c r="BF85" s="53"/>
      <c r="BG85" s="53"/>
      <c r="BH85" s="53"/>
      <c r="BI85" s="53"/>
      <c r="BJ85" s="53"/>
      <c r="BK85" s="53"/>
      <c r="BL85" s="53"/>
    </row>
    <row r="86" spans="1:64" ht="12.75" customHeight="1">
      <c r="A86" s="43">
        <v>0</v>
      </c>
      <c r="B86" s="43"/>
      <c r="C86" s="43"/>
      <c r="D86" s="43"/>
      <c r="E86" s="43"/>
      <c r="F86" s="43"/>
      <c r="G86" s="88" t="s">
        <v>299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5" t="s">
        <v>133</v>
      </c>
      <c r="AA86" s="75"/>
      <c r="AB86" s="75"/>
      <c r="AC86" s="75"/>
      <c r="AD86" s="75"/>
      <c r="AE86" s="88" t="s">
        <v>90</v>
      </c>
      <c r="AF86" s="106"/>
      <c r="AG86" s="106"/>
      <c r="AH86" s="106"/>
      <c r="AI86" s="106"/>
      <c r="AJ86" s="106"/>
      <c r="AK86" s="106"/>
      <c r="AL86" s="106"/>
      <c r="AM86" s="106"/>
      <c r="AN86" s="107"/>
      <c r="AO86" s="53">
        <v>6.02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6.02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>
      <c r="A87" s="93">
        <v>0</v>
      </c>
      <c r="B87" s="93"/>
      <c r="C87" s="93"/>
      <c r="D87" s="93"/>
      <c r="E87" s="93"/>
      <c r="F87" s="93"/>
      <c r="G87" s="105" t="s">
        <v>87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102"/>
      <c r="AA87" s="102"/>
      <c r="AB87" s="102"/>
      <c r="AC87" s="102"/>
      <c r="AD87" s="102"/>
      <c r="AE87" s="105"/>
      <c r="AF87" s="108"/>
      <c r="AG87" s="108"/>
      <c r="AH87" s="108"/>
      <c r="AI87" s="108"/>
      <c r="AJ87" s="108"/>
      <c r="AK87" s="108"/>
      <c r="AL87" s="108"/>
      <c r="AM87" s="108"/>
      <c r="AN87" s="109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</row>
    <row r="88" spans="1:64" ht="25.5" customHeight="1">
      <c r="A88" s="43">
        <v>0</v>
      </c>
      <c r="B88" s="43"/>
      <c r="C88" s="43"/>
      <c r="D88" s="43"/>
      <c r="E88" s="43"/>
      <c r="F88" s="43"/>
      <c r="G88" s="88" t="s">
        <v>300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5" t="s">
        <v>89</v>
      </c>
      <c r="AA88" s="75"/>
      <c r="AB88" s="75"/>
      <c r="AC88" s="75"/>
      <c r="AD88" s="75"/>
      <c r="AE88" s="88" t="s">
        <v>90</v>
      </c>
      <c r="AF88" s="106"/>
      <c r="AG88" s="106"/>
      <c r="AH88" s="106"/>
      <c r="AI88" s="106"/>
      <c r="AJ88" s="106"/>
      <c r="AK88" s="106"/>
      <c r="AL88" s="106"/>
      <c r="AM88" s="106"/>
      <c r="AN88" s="107"/>
      <c r="AO88" s="53">
        <v>25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25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0</v>
      </c>
      <c r="B89" s="43"/>
      <c r="C89" s="43"/>
      <c r="D89" s="43"/>
      <c r="E89" s="43"/>
      <c r="F89" s="43"/>
      <c r="G89" s="88" t="s">
        <v>301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5" t="s">
        <v>89</v>
      </c>
      <c r="AA89" s="75"/>
      <c r="AB89" s="75"/>
      <c r="AC89" s="75"/>
      <c r="AD89" s="75"/>
      <c r="AE89" s="88" t="s">
        <v>90</v>
      </c>
      <c r="AF89" s="106"/>
      <c r="AG89" s="106"/>
      <c r="AH89" s="106"/>
      <c r="AI89" s="106"/>
      <c r="AJ89" s="106"/>
      <c r="AK89" s="106"/>
      <c r="AL89" s="106"/>
      <c r="AM89" s="106"/>
      <c r="AN89" s="107"/>
      <c r="AO89" s="53">
        <v>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9</v>
      </c>
      <c r="BF89" s="53"/>
      <c r="BG89" s="53"/>
      <c r="BH89" s="53"/>
      <c r="BI89" s="53"/>
      <c r="BJ89" s="53"/>
      <c r="BK89" s="53"/>
      <c r="BL89" s="53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17" t="s">
        <v>101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3" t="s">
        <v>103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>
      <c r="A94" s="74" t="s">
        <v>3</v>
      </c>
      <c r="B94" s="74"/>
      <c r="C94" s="74"/>
      <c r="D94" s="74"/>
      <c r="E94" s="74"/>
      <c r="F94" s="74"/>
    </row>
    <row r="95" spans="1:64" ht="13.15" customHeight="1">
      <c r="A95" s="114" t="s">
        <v>100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</row>
    <row r="96" spans="1:64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117" t="s">
        <v>102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3" t="s">
        <v>104</v>
      </c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</row>
    <row r="99" spans="1:59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A100" s="119">
        <v>44876</v>
      </c>
      <c r="B100" s="46"/>
      <c r="C100" s="46"/>
      <c r="D100" s="46"/>
      <c r="E100" s="46"/>
      <c r="F100" s="46"/>
      <c r="G100" s="46"/>
      <c r="H100" s="46"/>
    </row>
    <row r="101" spans="1:59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46</v>
      </c>
    </row>
  </sheetData>
  <mergeCells count="302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R66:AY66"/>
    <mergeCell ref="A57:C57"/>
    <mergeCell ref="D57:AB57"/>
    <mergeCell ref="AC57:AJ57"/>
    <mergeCell ref="AK57:AR57"/>
    <mergeCell ref="AS57:AZ57"/>
    <mergeCell ref="AS55:AZ55"/>
    <mergeCell ref="A56:C56"/>
    <mergeCell ref="D56:AB56"/>
    <mergeCell ref="AC56:AJ56"/>
    <mergeCell ref="AK56:AR56"/>
    <mergeCell ref="AS56:AZ56"/>
    <mergeCell ref="G45:BL45"/>
    <mergeCell ref="A54:C54"/>
    <mergeCell ref="D54:AB54"/>
    <mergeCell ref="AC54:AJ54"/>
    <mergeCell ref="AK54:AR54"/>
    <mergeCell ref="AS54:AZ54"/>
    <mergeCell ref="A100:H100"/>
    <mergeCell ref="A101:H101"/>
    <mergeCell ref="A42:F42"/>
    <mergeCell ref="G42:BL42"/>
    <mergeCell ref="A43:F43"/>
    <mergeCell ref="G43:BL43"/>
    <mergeCell ref="A44:F44"/>
    <mergeCell ref="G44:BL44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3:C53"/>
    <mergeCell ref="D53:AB53"/>
    <mergeCell ref="AC53:AJ53"/>
    <mergeCell ref="AK53:AR53"/>
    <mergeCell ref="AS53:AZ53"/>
    <mergeCell ref="A59:BL59"/>
    <mergeCell ref="A55:C55"/>
    <mergeCell ref="D55:AB55"/>
    <mergeCell ref="AC55:AJ55"/>
    <mergeCell ref="AK55:AR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2:L72 H76:L76 H82:L82 H87:L87 G72:G89">
    <cfRule type="cellIs" dxfId="2" priority="3" stopIfTrue="1" operator="equal">
      <formula>$G71</formula>
    </cfRule>
  </conditionalFormatting>
  <conditionalFormatting sqref="D53:D57 D57:I57">
    <cfRule type="cellIs" dxfId="1" priority="2" stopIfTrue="1" operator="equal">
      <formula>$D52</formula>
    </cfRule>
  </conditionalFormatting>
  <conditionalFormatting sqref="A72:F89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КПК0110150</vt:lpstr>
      <vt:lpstr>КПК0111010</vt:lpstr>
      <vt:lpstr>КПК0111021</vt:lpstr>
      <vt:lpstr>КПК0111061</vt:lpstr>
      <vt:lpstr>КПК0112152</vt:lpstr>
      <vt:lpstr>КПК0113140</vt:lpstr>
      <vt:lpstr>КПК0113241</vt:lpstr>
      <vt:lpstr>КПК0113242</vt:lpstr>
      <vt:lpstr>КПК0115011</vt:lpstr>
      <vt:lpstr>КПК0116030</vt:lpstr>
      <vt:lpstr>КПК0110150!Область_печати</vt:lpstr>
      <vt:lpstr>КПК0111010!Область_печати</vt:lpstr>
      <vt:lpstr>КПК0111021!Область_печати</vt:lpstr>
      <vt:lpstr>КПК0111061!Область_печати</vt:lpstr>
      <vt:lpstr>КПК0112152!Область_печати</vt:lpstr>
      <vt:lpstr>КПК0113140!Область_печати</vt:lpstr>
      <vt:lpstr>КПК0113241!Область_печати</vt:lpstr>
      <vt:lpstr>КПК0113242!Область_печати</vt:lpstr>
      <vt:lpstr>КПК0115011!Область_печати</vt:lpstr>
      <vt:lpstr>КПК0116030!Область_печати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2022-11-25T10:37:42Z</cp:lastPrinted>
  <dcterms:created xsi:type="dcterms:W3CDTF">2016-08-15T09:54:21Z</dcterms:created>
  <dcterms:modified xsi:type="dcterms:W3CDTF">2022-11-25T10:39:46Z</dcterms:modified>
</cp:coreProperties>
</file>