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 activeTab="1"/>
  </bookViews>
  <sheets>
    <sheet name="КПК0110150" sheetId="3" r:id="rId1"/>
    <sheet name="КПК0111141" sheetId="7" r:id="rId2"/>
    <sheet name="КПК0111160" sheetId="9" r:id="rId3"/>
    <sheet name="КПК0114060" sheetId="20" r:id="rId4"/>
  </sheets>
  <definedNames>
    <definedName name="_xlnm.Print_Area" localSheetId="0">КПК0110150!$A$1:$BM$91</definedName>
    <definedName name="_xlnm.Print_Area" localSheetId="1">КПК0111141!$A$1:$BM$90</definedName>
    <definedName name="_xlnm.Print_Area" localSheetId="2">КПК0111160!$A$1:$BM$90</definedName>
    <definedName name="_xlnm.Print_Area" localSheetId="3">КПК0114060!$A$1:$BM$99</definedName>
  </definedNames>
  <calcPr calcId="124519" refMode="R1C1"/>
</workbook>
</file>

<file path=xl/calcChain.xml><?xml version="1.0" encoding="utf-8"?>
<calcChain xmlns="http://schemas.openxmlformats.org/spreadsheetml/2006/main">
  <c r="AR59" i="20"/>
  <c r="AR58"/>
  <c r="AS50"/>
  <c r="AS49"/>
  <c r="AR59" i="9"/>
  <c r="AR58"/>
  <c r="AS50"/>
  <c r="AS49"/>
  <c r="AR59" i="7"/>
  <c r="AR58"/>
  <c r="AS50"/>
  <c r="AS49"/>
  <c r="AR60" i="3"/>
  <c r="AR59"/>
  <c r="AS51"/>
  <c r="AS50"/>
</calcChain>
</file>

<file path=xl/sharedStrings.xml><?xml version="1.0" encoding="utf-8"?>
<sst xmlns="http://schemas.openxmlformats.org/spreadsheetml/2006/main" count="640" uniqueCount="182">
  <si>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</si>
  <si>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</si>
  <si>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</si>
  <si>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</si>
  <si>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</si>
  <si>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</si>
  <si>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</si>
  <si>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</si>
  <si>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</si>
  <si>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</si>
  <si>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</si>
  <si>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</si>
  <si>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</si>
  <si>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</si>
  <si>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</si>
  <si>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</si>
  <si>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</si>
  <si>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</si>
  <si>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</si>
  <si>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</si>
  <si>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</si>
  <si>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</si>
  <si>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</si>
  <si>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</si>
  <si>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</si>
  <si>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</si>
  <si>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</si>
  <si>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</si>
  <si>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</si>
  <si>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</si>
  <si>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</si>
  <si>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</si>
  <si>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</si>
  <si>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</si>
  <si>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</si>
  <si>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</si>
  <si>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</si>
  <si>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</si>
  <si>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</si>
  <si>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</si>
  <si>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</si>
  <si>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</si>
  <si>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</si>
  <si>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</si>
  <si>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</si>
  <si>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</si>
  <si>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</si>
  <si>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</si>
  <si>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</si>
  <si>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</si>
  <si>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</si>
  <si>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</si>
  <si>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</si>
  <si>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</si>
  <si>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</si>
  <si>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</si>
  <si>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</si>
  <si>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</si>
  <si>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</si>
  <si>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</si>
  <si>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</si>
  <si>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</si>
  <si>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</si>
  <si>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</si>
  <si>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бюджетної програми у 2022р.</t>
  </si>
  <si>
    <t>Забезпечення виконання наданих законодавством повноважень</t>
  </si>
  <si>
    <t>Здійснення виконавчими органами Автономної Республіки Крим наданих законодавством повноважень у відповідній сфері</t>
  </si>
  <si>
    <t>УСЬОГО</t>
  </si>
  <si>
    <t>Програма  соціально-економічного розвитку на 2021-2025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</si>
  <si>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</si>
  <si>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</si>
  <si>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</si>
  <si>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</si>
  <si>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</si>
  <si>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</si>
  <si>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</si>
  <si>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звернень</t>
  </si>
  <si>
    <t>кількість прийнятих нормативно-правових актів</t>
  </si>
  <si>
    <t>книга нормативних документів</t>
  </si>
  <si>
    <t>ефективності</t>
  </si>
  <si>
    <t>кількість виконаних листів, звернень, заяв, скарг на одного працівника</t>
  </si>
  <si>
    <t>Вихідна документація</t>
  </si>
  <si>
    <t>кількість прийнятих нормативно-правових актів на одного працівника</t>
  </si>
  <si>
    <t>Вхідна документація</t>
  </si>
  <si>
    <t>витрати на утримання однієї штатної одиниці</t>
  </si>
  <si>
    <t>тис.грн.</t>
  </si>
  <si>
    <t>Затвердженний кошторис</t>
  </si>
  <si>
    <t>якості</t>
  </si>
  <si>
    <t>Відсоток прийнятих нормативно-правових актів у загальній кількості підготовлених</t>
  </si>
  <si>
    <t>відс.</t>
  </si>
  <si>
    <t>розрахунок</t>
  </si>
  <si>
    <t>Відсоток виконання листів, звернень,заяв, скарг у їх загальній кількості</t>
  </si>
  <si>
    <t>відсоток виконання завдання</t>
  </si>
  <si>
    <t>Конституція України, Бюджетний кодекс України, Податковий кодекс України, Постанова КМУ (зі змінами) від 09.03.06 №268 "Про упорядкування структури та умов оплати праці працівників апарату органів виконавчої влади , місцевого самоврядування та їх виконавчих органів, органів прокуратури, судів та інших органів"; Закон України "Про службу в органах місцевого самоврядування"; Закон України "Про місцеве самоврядування", Рішення сесії Вишнівської сільської ради №15/14 від 23.12.2021 року " Про бюджет Вишнівської сільської територіальної громади на 2022 рік" зі змінами.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</si>
  <si>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</si>
  <si>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0100000</t>
  </si>
  <si>
    <t>24.03.2022</t>
  </si>
  <si>
    <t>№58/01-03</t>
  </si>
  <si>
    <t>Розпорядження сільського голови</t>
  </si>
  <si>
    <t>Вишнівська сільська рада</t>
  </si>
  <si>
    <t>Відділ фінансів виконавчого комітету Вишнівської сільської ради</t>
  </si>
  <si>
    <t>Сільський голова</t>
  </si>
  <si>
    <t>Начальник відділу</t>
  </si>
  <si>
    <t>Віктор СУЩИК</t>
  </si>
  <si>
    <t>Любов ЮЩУК</t>
  </si>
  <si>
    <t>04333164</t>
  </si>
  <si>
    <t>0351800000</t>
  </si>
  <si>
    <t>гривень</t>
  </si>
  <si>
    <t>бюджетної програми місцевого бюджету на 2022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</si>
  <si>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</si>
  <si>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</si>
  <si>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</si>
  <si>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</si>
  <si>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</si>
  <si>
    <t>Виконання бюджетної програми у 2022 р.</t>
  </si>
  <si>
    <t>звіт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</si>
  <si>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</si>
  <si>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</si>
  <si>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штатний розпис</t>
  </si>
  <si>
    <t>всього - середньорічне число ставок (штатних одиниць)</t>
  </si>
  <si>
    <t>осіб</t>
  </si>
  <si>
    <t>грн.</t>
  </si>
  <si>
    <t>Програма розвитку освіти на 2018-2023рр.</t>
  </si>
  <si>
    <t>внутрішній облік</t>
  </si>
  <si>
    <t>Забезпечити складання і надання кошторисної, звітної, фінансової документації, фінансування установ згідно з затвердженими кошторисами</t>
  </si>
  <si>
    <t>Забезпечення діяльності інших закладів у сфері освіти</t>
  </si>
  <si>
    <t>Програма розвитку освіти  Вишнівської сільської ради на 2018-2023 роки</t>
  </si>
  <si>
    <t>кількість централізованих бухгалтерій</t>
  </si>
  <si>
    <t>середньорічна кількість штатних одиниць</t>
  </si>
  <si>
    <t>кількість особових рахунків</t>
  </si>
  <si>
    <t>кількість складених звітів</t>
  </si>
  <si>
    <t>кількість закладів, які обслуговує централізована бухгалтерія</t>
  </si>
  <si>
    <t>кількість особових рахунків на 1 працівника</t>
  </si>
  <si>
    <t>кількість закладів , які обслуговує 1 штатна одиниця</t>
  </si>
  <si>
    <t>кількість складених звітів на одного працівника</t>
  </si>
  <si>
    <t>динаміка  росту особових рахунків порівняно з попереднім роком</t>
  </si>
  <si>
    <t>Конституція України; Закон України "Про освіту"; Рішення сесії Вишнівської сільської ради №15/14 від 23.12.2021 року " Про бюджет Вишнівської сільської територіальної громади на 2022 рік" зі змінами ; Бюджетний кодекс України ; Закон України "Про місцеве самоврядуваня в Україні" зі змінами; Закон Україхни "Про державний Бюджет України на 2018 рік";Наказм Міністерства фінансів України від 26.08.2014р. №836 "Про деякі питання запровадження програмно-цільового методу скадання та виконання місцевих бюджетів";Наказ Міністерства освіти і науки України від 10.07.2017.№992 "Про затвердження типового переліку бюджетних програм і результативних показників їх виконання для місцевих бюджетів у галузі "Освіта" ; Наказ Міністерства фінансів України від 29.09.2017 р.№793 "Про затвердження складових програмної класифікації видатків та кредитування місцевих бюджетів"(Із змінами, внесеними з Наказом Міністерства фінансів  від 29.12.2017р. №1181)</t>
  </si>
  <si>
    <t>Забезпечення фінансування закладів освіти, контроль за веденням бухгалтерського обліку та звітності</t>
  </si>
  <si>
    <t>0111141</t>
  </si>
  <si>
    <t>1141</t>
  </si>
  <si>
    <t>0990</t>
  </si>
  <si>
    <t>Забезпечення належної методичної роботи установами освіти</t>
  </si>
  <si>
    <t>Забезпечення діяльногсті центрів розвитку педагогічних працівникі</t>
  </si>
  <si>
    <t>кількість закладів</t>
  </si>
  <si>
    <t>кількість освітніх закладів,що обслуговуються</t>
  </si>
  <si>
    <t>кількість заходів</t>
  </si>
  <si>
    <t>витрати на проведення 1 заходу</t>
  </si>
  <si>
    <t>кількість проведених заходів на 1 працівника</t>
  </si>
  <si>
    <t>динаміка кількості заходів до попереднього року</t>
  </si>
  <si>
    <t xml:space="preserve"> Конституція України (Закон від 28.06.1996 № 254к/96-вр);    Бюджетний кодекс України (Закон від 08.07.2010  № 2456-VІ); Закон України   "Про освіту" від 05.09.2017 № 2145-VІІІ;  Закон України "Про Державний бюджет України на 2018 рік" від 07.12.2017 № 2246-VІІІ; 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 836;   Наказ Міністерства освіти і науки України "Про затвердження типового переліку бюджетних програм і результативних показників їх виконання для місцевих бюджетів у галузі "Освіта" від 10.07.2017 № 992; Наказ  Міністерства фінансів України "Про затвердження складових програмної класифікації видатків та кредитування місцевих бюджетів' від 20.09.2017р. № 793 (зі змінами);  Рішення сесії Вишнівської сільської ради №15/14 від 23.12.2021 року " Про бюджет Вишнівської сільської територіальної громади на 2022 рік" зі змінами .</t>
  </si>
  <si>
    <t>0111160</t>
  </si>
  <si>
    <t>Забезпечення діяльності центрів професійного розвитку педагогічних працівників</t>
  </si>
  <si>
    <t>1160</t>
  </si>
  <si>
    <t>кошторис</t>
  </si>
  <si>
    <t>Програма розвитку культури, мистецтва та охорони культурної спадщини Вишнівської сільської ради на 2018-2022 роки</t>
  </si>
  <si>
    <t>середнє число окладів (ставок) спеціалістів</t>
  </si>
  <si>
    <t>шт.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</si>
  <si>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</si>
  <si>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Забезпечення діяльності палаців і будинків культури, клубів, центрів дозвілля та інших клубних заходів</t>
  </si>
  <si>
    <t>видатки на забезпечення діяльності палаців, будинків культури, клубів, та інших закладів клубного типу</t>
  </si>
  <si>
    <t>середнє число окладів ( ставок) керівних працівників)</t>
  </si>
  <si>
    <t>середнє число окладів ( ставок)- усього</t>
  </si>
  <si>
    <t>кількість установ-усього у тому числі: будинки культури</t>
  </si>
  <si>
    <t>кількість клубів</t>
  </si>
  <si>
    <t>кількість гуртків</t>
  </si>
  <si>
    <t>середнє число окладів (ставок) робітників</t>
  </si>
  <si>
    <t>кількість заходів, які забезпечують організацію культурного дозвілля населення</t>
  </si>
  <si>
    <t>плановий обсяг доходів</t>
  </si>
  <si>
    <t>плановий обсяг доходів у тому числі доходи від реалізації квитків</t>
  </si>
  <si>
    <t>кількість реалізованих квитків</t>
  </si>
  <si>
    <t>кількість відвідувачів-  усього</t>
  </si>
  <si>
    <t>кількість відвідувачів - усього у тому числі: за реалізованими квитками</t>
  </si>
  <si>
    <t>кількість відвідувачів- усього : у тому числі: безкоштовно</t>
  </si>
  <si>
    <t>середні витрати на проведення одного заходу</t>
  </si>
  <si>
    <t>середня вартість одного квитка</t>
  </si>
  <si>
    <t>динаміка збільшення відвідувачів у плановому періоді відповідно до фактичного показника попереднього періоду</t>
  </si>
  <si>
    <t>Конституція України, Бюджетний кодекс України, Податковий кодекс України, Постанова КМУ (зі змінами) від 09.03.06 №268 "Про упорядкування структури та умов оплати праці працівників апарату органів виконавчої влади , місцевого самоврядування та їх виконавчих органів, органів прокуратури, судів та інших органів"; Закон України "Про службу в органах місцевого самоврядування"; Закон України "Про місцеве самоврядування",  Рішення сесії Вишнівської сільської ради №15/14 від 23.12.2021 року " Про бюджет Вишнівської територіальної громади на 2022 рік" зі змінами.</t>
  </si>
  <si>
    <t>Надання послуг з організації культурного дозвілля населення</t>
  </si>
  <si>
    <t>0114060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</si>
  <si>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</si>
  <si>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</si>
  <si>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0828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</si>
</sst>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54</v>
      </c>
      <c r="B19" s="109" t="s">
        <v>109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11613000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11613000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6" t="s">
        <v>65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11613000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11613000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11613000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11613000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>
      <c r="A54" s="48" t="s">
        <v>107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12.75" customHeight="1">
      <c r="A59" s="43">
        <v>1</v>
      </c>
      <c r="B59" s="43"/>
      <c r="C59" s="43"/>
      <c r="D59" s="86" t="s">
        <v>68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11613000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11613000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>
      <c r="A60" s="90"/>
      <c r="B60" s="90"/>
      <c r="C60" s="90"/>
      <c r="D60" s="91" t="s">
        <v>27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11613000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11613000</v>
      </c>
      <c r="AS60" s="94"/>
      <c r="AT60" s="94"/>
      <c r="AU60" s="94"/>
      <c r="AV60" s="94"/>
      <c r="AW60" s="94"/>
      <c r="AX60" s="94"/>
      <c r="AY60" s="94"/>
    </row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70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6" t="s">
        <v>69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>
      <c r="A67" s="43">
        <v>0</v>
      </c>
      <c r="B67" s="43"/>
      <c r="C67" s="43"/>
      <c r="D67" s="43"/>
      <c r="E67" s="43"/>
      <c r="F67" s="43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44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44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>
      <c r="A69" s="43">
        <v>0</v>
      </c>
      <c r="B69" s="43"/>
      <c r="C69" s="43"/>
      <c r="D69" s="43"/>
      <c r="E69" s="43"/>
      <c r="F69" s="43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72</v>
      </c>
      <c r="AA69" s="72"/>
      <c r="AB69" s="72"/>
      <c r="AC69" s="72"/>
      <c r="AD69" s="72"/>
      <c r="AE69" s="85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3948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3948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0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85" t="s">
        <v>78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827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827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>
      <c r="A72" s="43">
        <v>0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72</v>
      </c>
      <c r="AA72" s="72"/>
      <c r="AB72" s="72"/>
      <c r="AC72" s="72"/>
      <c r="AD72" s="72"/>
      <c r="AE72" s="85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94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94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0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72</v>
      </c>
      <c r="AA73" s="72"/>
      <c r="AB73" s="72"/>
      <c r="AC73" s="72"/>
      <c r="AD73" s="72"/>
      <c r="AE73" s="85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20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20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0</v>
      </c>
      <c r="B74" s="43"/>
      <c r="C74" s="43"/>
      <c r="D74" s="43"/>
      <c r="E74" s="43"/>
      <c r="F74" s="43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85</v>
      </c>
      <c r="AA74" s="72"/>
      <c r="AB74" s="72"/>
      <c r="AC74" s="72"/>
      <c r="AD74" s="72"/>
      <c r="AE74" s="85" t="s">
        <v>86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263931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263931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>
      <c r="A76" s="43">
        <v>0</v>
      </c>
      <c r="B76" s="43"/>
      <c r="C76" s="43"/>
      <c r="D76" s="43"/>
      <c r="E76" s="43"/>
      <c r="F76" s="43"/>
      <c r="G76" s="85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89</v>
      </c>
      <c r="AA76" s="72"/>
      <c r="AB76" s="72"/>
      <c r="AC76" s="72"/>
      <c r="AD76" s="72"/>
      <c r="AE76" s="85" t="s">
        <v>90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43">
        <v>0</v>
      </c>
      <c r="B77" s="43"/>
      <c r="C77" s="43"/>
      <c r="D77" s="43"/>
      <c r="E77" s="43"/>
      <c r="F77" s="43"/>
      <c r="G77" s="85" t="s">
        <v>91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89</v>
      </c>
      <c r="AA77" s="72"/>
      <c r="AB77" s="72"/>
      <c r="AC77" s="72"/>
      <c r="AD77" s="72"/>
      <c r="AE77" s="85" t="s">
        <v>90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0</v>
      </c>
      <c r="B78" s="43"/>
      <c r="C78" s="43"/>
      <c r="D78" s="43"/>
      <c r="E78" s="43"/>
      <c r="F78" s="43"/>
      <c r="G78" s="85" t="s">
        <v>92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89</v>
      </c>
      <c r="AA78" s="72"/>
      <c r="AB78" s="72"/>
      <c r="AC78" s="72"/>
      <c r="AD78" s="72"/>
      <c r="AE78" s="85" t="s">
        <v>90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4" t="s">
        <v>101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103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>
      <c r="A83" s="71" t="s">
        <v>3</v>
      </c>
      <c r="B83" s="71"/>
      <c r="C83" s="71"/>
      <c r="D83" s="71"/>
      <c r="E83" s="71"/>
      <c r="F83" s="71"/>
    </row>
    <row r="84" spans="1:59" ht="13.15" customHeight="1">
      <c r="A84" s="111" t="s">
        <v>100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4" t="s">
        <v>102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0" t="s">
        <v>104</v>
      </c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</row>
    <row r="88" spans="1:59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>
      <c r="A89" s="116">
        <v>44644</v>
      </c>
      <c r="B89" s="46"/>
      <c r="C89" s="46"/>
      <c r="D89" s="46"/>
      <c r="E89" s="46"/>
      <c r="F89" s="46"/>
      <c r="G89" s="46"/>
      <c r="H89" s="46"/>
    </row>
    <row r="90" spans="1:59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46</v>
      </c>
    </row>
  </sheetData>
  <mergeCells count="246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89:H89"/>
    <mergeCell ref="A90:H90"/>
    <mergeCell ref="A42:F42"/>
    <mergeCell ref="G42:BL42"/>
    <mergeCell ref="A51:C51"/>
    <mergeCell ref="D51:AB51"/>
    <mergeCell ref="A84:AS84"/>
    <mergeCell ref="A85:AS85"/>
    <mergeCell ref="A87:V87"/>
    <mergeCell ref="W87:AM87"/>
    <mergeCell ref="AO87:BG87"/>
    <mergeCell ref="W88:AM88"/>
    <mergeCell ref="AO88:BG88"/>
    <mergeCell ref="A81:V81"/>
    <mergeCell ref="W81:AM81"/>
    <mergeCell ref="AO81:BG81"/>
    <mergeCell ref="W82:AM82"/>
    <mergeCell ref="AO82:BG82"/>
    <mergeCell ref="A83:F8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6:L66 H68:L68 H71:L71 H75:L75 G66:G78">
    <cfRule type="cellIs" dxfId="11" priority="3" stopIfTrue="1" operator="equal">
      <formula>$G65</formula>
    </cfRule>
  </conditionalFormatting>
  <conditionalFormatting sqref="D50:D51 D51:I51">
    <cfRule type="cellIs" dxfId="10" priority="2" stopIfTrue="1" operator="equal">
      <formula>$D49</formula>
    </cfRule>
  </conditionalFormatting>
  <conditionalFormatting sqref="A66:F78">
    <cfRule type="cellIs" dxfId="9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16" zoomScaleSheetLayoutView="100" workbookViewId="0">
      <selection activeCell="AS18" sqref="AS1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138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139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140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125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1198200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1198200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>
      <c r="A26" s="107" t="s">
        <v>136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114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137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124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6" t="s">
        <v>125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1198200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1198200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1198200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1198200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107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>
      <c r="A58" s="43">
        <v>1</v>
      </c>
      <c r="B58" s="43"/>
      <c r="C58" s="43"/>
      <c r="D58" s="86" t="s">
        <v>126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1198200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1198200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1198200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1198200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85" t="s">
        <v>127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115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79" ht="12.75" customHeight="1">
      <c r="A67" s="43">
        <v>0</v>
      </c>
      <c r="B67" s="43"/>
      <c r="C67" s="43"/>
      <c r="D67" s="43"/>
      <c r="E67" s="43"/>
      <c r="F67" s="43"/>
      <c r="G67" s="85" t="s">
        <v>128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5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>
      <c r="A69" s="43">
        <v>0</v>
      </c>
      <c r="B69" s="43"/>
      <c r="C69" s="43"/>
      <c r="D69" s="43"/>
      <c r="E69" s="43"/>
      <c r="F69" s="43"/>
      <c r="G69" s="85" t="s">
        <v>129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72</v>
      </c>
      <c r="AA69" s="72"/>
      <c r="AB69" s="72"/>
      <c r="AC69" s="72"/>
      <c r="AD69" s="72"/>
      <c r="AE69" s="73" t="s">
        <v>115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85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85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0</v>
      </c>
      <c r="B70" s="43"/>
      <c r="C70" s="43"/>
      <c r="D70" s="43"/>
      <c r="E70" s="43"/>
      <c r="F70" s="43"/>
      <c r="G70" s="85" t="s">
        <v>130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115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1600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1600</v>
      </c>
      <c r="BF70" s="53"/>
      <c r="BG70" s="53"/>
      <c r="BH70" s="53"/>
      <c r="BI70" s="53"/>
      <c r="BJ70" s="53"/>
      <c r="BK70" s="53"/>
      <c r="BL70" s="53"/>
    </row>
    <row r="71" spans="1:79" ht="12.75" customHeight="1">
      <c r="A71" s="43">
        <v>0</v>
      </c>
      <c r="B71" s="43"/>
      <c r="C71" s="43"/>
      <c r="D71" s="43"/>
      <c r="E71" s="43"/>
      <c r="F71" s="43"/>
      <c r="G71" s="85" t="s">
        <v>131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73" t="s">
        <v>115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16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16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43">
        <v>0</v>
      </c>
      <c r="B73" s="43"/>
      <c r="C73" s="43"/>
      <c r="D73" s="43"/>
      <c r="E73" s="43"/>
      <c r="F73" s="43"/>
      <c r="G73" s="85" t="s">
        <v>132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72</v>
      </c>
      <c r="AA73" s="72"/>
      <c r="AB73" s="72"/>
      <c r="AC73" s="72"/>
      <c r="AD73" s="72"/>
      <c r="AE73" s="73" t="s">
        <v>90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17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17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0</v>
      </c>
      <c r="B74" s="43"/>
      <c r="C74" s="43"/>
      <c r="D74" s="43"/>
      <c r="E74" s="43"/>
      <c r="F74" s="43"/>
      <c r="G74" s="85" t="s">
        <v>133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72</v>
      </c>
      <c r="AA74" s="72"/>
      <c r="AB74" s="72"/>
      <c r="AC74" s="72"/>
      <c r="AD74" s="72"/>
      <c r="AE74" s="73" t="s">
        <v>90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3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3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0</v>
      </c>
      <c r="B75" s="43"/>
      <c r="C75" s="43"/>
      <c r="D75" s="43"/>
      <c r="E75" s="43"/>
      <c r="F75" s="43"/>
      <c r="G75" s="85" t="s">
        <v>134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72</v>
      </c>
      <c r="AA75" s="72"/>
      <c r="AB75" s="72"/>
      <c r="AC75" s="72"/>
      <c r="AD75" s="72"/>
      <c r="AE75" s="73" t="s">
        <v>90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320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320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90">
        <v>0</v>
      </c>
      <c r="B76" s="90"/>
      <c r="C76" s="90"/>
      <c r="D76" s="90"/>
      <c r="E76" s="90"/>
      <c r="F76" s="90"/>
      <c r="G76" s="102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>
      <c r="A77" s="43">
        <v>0</v>
      </c>
      <c r="B77" s="43"/>
      <c r="C77" s="43"/>
      <c r="D77" s="43"/>
      <c r="E77" s="43"/>
      <c r="F77" s="43"/>
      <c r="G77" s="85" t="s">
        <v>135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89</v>
      </c>
      <c r="AA77" s="72"/>
      <c r="AB77" s="72"/>
      <c r="AC77" s="72"/>
      <c r="AD77" s="72"/>
      <c r="AE77" s="73" t="s">
        <v>90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20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20</v>
      </c>
      <c r="BF77" s="53"/>
      <c r="BG77" s="53"/>
      <c r="BH77" s="53"/>
      <c r="BI77" s="53"/>
      <c r="BJ77" s="53"/>
      <c r="BK77" s="53"/>
      <c r="BL77" s="53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4" t="s">
        <v>101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0" t="s">
        <v>103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>
      <c r="A82" s="71" t="s">
        <v>3</v>
      </c>
      <c r="B82" s="71"/>
      <c r="C82" s="71"/>
      <c r="D82" s="71"/>
      <c r="E82" s="71"/>
      <c r="F82" s="71"/>
    </row>
    <row r="83" spans="1:59" ht="13.15" customHeight="1">
      <c r="A83" s="111" t="s">
        <v>100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>
      <c r="A84" s="45" t="s">
        <v>47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4" t="s">
        <v>102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0" t="s">
        <v>104</v>
      </c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</row>
    <row r="87" spans="1:59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>
      <c r="A88" s="116">
        <v>44644</v>
      </c>
      <c r="B88" s="46"/>
      <c r="C88" s="46"/>
      <c r="D88" s="46"/>
      <c r="E88" s="46"/>
      <c r="F88" s="46"/>
      <c r="G88" s="46"/>
      <c r="H88" s="46"/>
    </row>
    <row r="89" spans="1:59">
      <c r="A89" s="42" t="s">
        <v>45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46</v>
      </c>
    </row>
  </sheetData>
  <mergeCells count="244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5 H68:L68 H72:L72 G65:G77 H76:L76">
    <cfRule type="cellIs" dxfId="8" priority="3" stopIfTrue="1" operator="equal">
      <formula>$G64</formula>
    </cfRule>
  </conditionalFormatting>
  <conditionalFormatting sqref="D49:D50 D50:I50">
    <cfRule type="cellIs" dxfId="7" priority="2" stopIfTrue="1" operator="equal">
      <formula>$D48</formula>
    </cfRule>
  </conditionalFormatting>
  <conditionalFormatting sqref="A65:F77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150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152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140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151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645000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645000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>
      <c r="A26" s="107" t="s">
        <v>149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114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141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141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6" t="s">
        <v>142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645000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645000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645000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645000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107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>
      <c r="A58" s="43">
        <v>1</v>
      </c>
      <c r="B58" s="43"/>
      <c r="C58" s="43"/>
      <c r="D58" s="86" t="s">
        <v>122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645000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645000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645000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645000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85" t="s">
        <v>117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118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</v>
      </c>
      <c r="BF66" s="53"/>
      <c r="BG66" s="53"/>
      <c r="BH66" s="53"/>
      <c r="BI66" s="53"/>
      <c r="BJ66" s="53"/>
      <c r="BK66" s="53"/>
      <c r="BL66" s="53"/>
    </row>
    <row r="67" spans="1:79" ht="12.75" customHeight="1">
      <c r="A67" s="43">
        <v>0</v>
      </c>
      <c r="B67" s="43"/>
      <c r="C67" s="43"/>
      <c r="D67" s="43"/>
      <c r="E67" s="43"/>
      <c r="F67" s="43"/>
      <c r="G67" s="85" t="s">
        <v>119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3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3</v>
      </c>
      <c r="BF67" s="53"/>
      <c r="BG67" s="53"/>
      <c r="BH67" s="53"/>
      <c r="BI67" s="53"/>
      <c r="BJ67" s="53"/>
      <c r="BK67" s="53"/>
      <c r="BL67" s="53"/>
    </row>
    <row r="68" spans="1:79" ht="12.75" customHeight="1">
      <c r="A68" s="43">
        <v>0</v>
      </c>
      <c r="B68" s="43"/>
      <c r="C68" s="43"/>
      <c r="D68" s="43"/>
      <c r="E68" s="43"/>
      <c r="F68" s="43"/>
      <c r="G68" s="85" t="s">
        <v>143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72</v>
      </c>
      <c r="AA68" s="72"/>
      <c r="AB68" s="72"/>
      <c r="AC68" s="72"/>
      <c r="AD68" s="72"/>
      <c r="AE68" s="85" t="s">
        <v>123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0</v>
      </c>
      <c r="B69" s="43"/>
      <c r="C69" s="43"/>
      <c r="D69" s="43"/>
      <c r="E69" s="43"/>
      <c r="F69" s="43"/>
      <c r="G69" s="85" t="s">
        <v>116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72</v>
      </c>
      <c r="AA69" s="72"/>
      <c r="AB69" s="72"/>
      <c r="AC69" s="72"/>
      <c r="AD69" s="72"/>
      <c r="AE69" s="85" t="s">
        <v>73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74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43">
        <v>0</v>
      </c>
      <c r="B71" s="43"/>
      <c r="C71" s="43"/>
      <c r="D71" s="43"/>
      <c r="E71" s="43"/>
      <c r="F71" s="43"/>
      <c r="G71" s="85" t="s">
        <v>144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85" t="s">
        <v>123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12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12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0</v>
      </c>
      <c r="B72" s="43"/>
      <c r="C72" s="43"/>
      <c r="D72" s="43"/>
      <c r="E72" s="43"/>
      <c r="F72" s="43"/>
      <c r="G72" s="85" t="s">
        <v>145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72</v>
      </c>
      <c r="AA72" s="72"/>
      <c r="AB72" s="72"/>
      <c r="AC72" s="72"/>
      <c r="AD72" s="72"/>
      <c r="AE72" s="85" t="s">
        <v>123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55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55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90">
        <v>0</v>
      </c>
      <c r="B73" s="90"/>
      <c r="C73" s="90"/>
      <c r="D73" s="90"/>
      <c r="E73" s="90"/>
      <c r="F73" s="90"/>
      <c r="G73" s="102" t="s">
        <v>79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>
      <c r="A74" s="43">
        <v>0</v>
      </c>
      <c r="B74" s="43"/>
      <c r="C74" s="43"/>
      <c r="D74" s="43"/>
      <c r="E74" s="43"/>
      <c r="F74" s="43"/>
      <c r="G74" s="85" t="s">
        <v>146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121</v>
      </c>
      <c r="AA74" s="72"/>
      <c r="AB74" s="72"/>
      <c r="AC74" s="72"/>
      <c r="AD74" s="72"/>
      <c r="AE74" s="85" t="s">
        <v>90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11727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11727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0</v>
      </c>
      <c r="B75" s="43"/>
      <c r="C75" s="43"/>
      <c r="D75" s="43"/>
      <c r="E75" s="43"/>
      <c r="F75" s="43"/>
      <c r="G75" s="85" t="s">
        <v>147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72</v>
      </c>
      <c r="AA75" s="72"/>
      <c r="AB75" s="72"/>
      <c r="AC75" s="72"/>
      <c r="AD75" s="72"/>
      <c r="AE75" s="85" t="s">
        <v>90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18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18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90">
        <v>0</v>
      </c>
      <c r="B76" s="90"/>
      <c r="C76" s="90"/>
      <c r="D76" s="90"/>
      <c r="E76" s="90"/>
      <c r="F76" s="90"/>
      <c r="G76" s="102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>
      <c r="A77" s="43">
        <v>0</v>
      </c>
      <c r="B77" s="43"/>
      <c r="C77" s="43"/>
      <c r="D77" s="43"/>
      <c r="E77" s="43"/>
      <c r="F77" s="43"/>
      <c r="G77" s="85" t="s">
        <v>148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89</v>
      </c>
      <c r="AA77" s="72"/>
      <c r="AB77" s="72"/>
      <c r="AC77" s="72"/>
      <c r="AD77" s="72"/>
      <c r="AE77" s="85" t="s">
        <v>90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0</v>
      </c>
      <c r="BF77" s="53"/>
      <c r="BG77" s="53"/>
      <c r="BH77" s="53"/>
      <c r="BI77" s="53"/>
      <c r="BJ77" s="53"/>
      <c r="BK77" s="53"/>
      <c r="BL77" s="53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4" t="s">
        <v>101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0" t="s">
        <v>103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>
      <c r="A82" s="71" t="s">
        <v>3</v>
      </c>
      <c r="B82" s="71"/>
      <c r="C82" s="71"/>
      <c r="D82" s="71"/>
      <c r="E82" s="71"/>
      <c r="F82" s="71"/>
    </row>
    <row r="83" spans="1:59" ht="13.15" customHeight="1">
      <c r="A83" s="111" t="s">
        <v>100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>
      <c r="A84" s="45" t="s">
        <v>47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4" t="s">
        <v>102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0" t="s">
        <v>104</v>
      </c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</row>
    <row r="87" spans="1:59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>
      <c r="A88" s="116">
        <v>44644</v>
      </c>
      <c r="B88" s="46"/>
      <c r="C88" s="46"/>
      <c r="D88" s="46"/>
      <c r="E88" s="46"/>
      <c r="F88" s="46"/>
      <c r="G88" s="46"/>
      <c r="H88" s="46"/>
    </row>
    <row r="89" spans="1:59">
      <c r="A89" s="42" t="s">
        <v>45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46</v>
      </c>
    </row>
  </sheetData>
  <mergeCells count="244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5 H70:L70 H73:L73 G65:G77 H76:L76">
    <cfRule type="cellIs" dxfId="5" priority="3" stopIfTrue="1" operator="equal">
      <formula>$G64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5:F77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A99"/>
  <sheetViews>
    <sheetView zoomScaleSheetLayoutView="100" workbookViewId="0">
      <selection activeCell="AK19" sqref="AK19:BC1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6.5" customHeight="1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178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180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181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179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2782300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2772300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>
      <c r="A26" s="107" t="s">
        <v>176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114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177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>
      <c r="A41" s="43">
        <v>1</v>
      </c>
      <c r="B41" s="43"/>
      <c r="C41" s="43"/>
      <c r="D41" s="43"/>
      <c r="E41" s="43"/>
      <c r="F41" s="43"/>
      <c r="G41" s="86" t="s">
        <v>157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158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2772300</v>
      </c>
      <c r="AD49" s="53"/>
      <c r="AE49" s="53"/>
      <c r="AF49" s="53"/>
      <c r="AG49" s="53"/>
      <c r="AH49" s="53"/>
      <c r="AI49" s="53"/>
      <c r="AJ49" s="53"/>
      <c r="AK49" s="53">
        <v>10000</v>
      </c>
      <c r="AL49" s="53"/>
      <c r="AM49" s="53"/>
      <c r="AN49" s="53"/>
      <c r="AO49" s="53"/>
      <c r="AP49" s="53"/>
      <c r="AQ49" s="53"/>
      <c r="AR49" s="53"/>
      <c r="AS49" s="53">
        <f>AC49+AK49</f>
        <v>2782300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2772300</v>
      </c>
      <c r="AD50" s="94"/>
      <c r="AE50" s="94"/>
      <c r="AF50" s="94"/>
      <c r="AG50" s="94"/>
      <c r="AH50" s="94"/>
      <c r="AI50" s="94"/>
      <c r="AJ50" s="94"/>
      <c r="AK50" s="94">
        <v>10000</v>
      </c>
      <c r="AL50" s="94"/>
      <c r="AM50" s="94"/>
      <c r="AN50" s="94"/>
      <c r="AO50" s="94"/>
      <c r="AP50" s="94"/>
      <c r="AQ50" s="94"/>
      <c r="AR50" s="94"/>
      <c r="AS50" s="94">
        <f>AC50+AK50</f>
        <v>2782300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107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>
      <c r="A58" s="43">
        <v>1</v>
      </c>
      <c r="B58" s="43"/>
      <c r="C58" s="43"/>
      <c r="D58" s="86" t="s">
        <v>154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2772300</v>
      </c>
      <c r="AC58" s="53"/>
      <c r="AD58" s="53"/>
      <c r="AE58" s="53"/>
      <c r="AF58" s="53"/>
      <c r="AG58" s="53"/>
      <c r="AH58" s="53"/>
      <c r="AI58" s="53"/>
      <c r="AJ58" s="53">
        <v>10000</v>
      </c>
      <c r="AK58" s="53"/>
      <c r="AL58" s="53"/>
      <c r="AM58" s="53"/>
      <c r="AN58" s="53"/>
      <c r="AO58" s="53"/>
      <c r="AP58" s="53"/>
      <c r="AQ58" s="53"/>
      <c r="AR58" s="53">
        <f>AB58+AJ58</f>
        <v>2782300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2772300</v>
      </c>
      <c r="AC59" s="94"/>
      <c r="AD59" s="94"/>
      <c r="AE59" s="94"/>
      <c r="AF59" s="94"/>
      <c r="AG59" s="94"/>
      <c r="AH59" s="94"/>
      <c r="AI59" s="94"/>
      <c r="AJ59" s="94">
        <v>10000</v>
      </c>
      <c r="AK59" s="94"/>
      <c r="AL59" s="94"/>
      <c r="AM59" s="94"/>
      <c r="AN59" s="94"/>
      <c r="AO59" s="94"/>
      <c r="AP59" s="94"/>
      <c r="AQ59" s="94"/>
      <c r="AR59" s="94">
        <f>AB59+AJ59</f>
        <v>2782300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>
      <c r="A66" s="43">
        <v>0</v>
      </c>
      <c r="B66" s="43"/>
      <c r="C66" s="43"/>
      <c r="D66" s="43"/>
      <c r="E66" s="43"/>
      <c r="F66" s="43"/>
      <c r="G66" s="85" t="s">
        <v>159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121</v>
      </c>
      <c r="AA66" s="72"/>
      <c r="AB66" s="72"/>
      <c r="AC66" s="72"/>
      <c r="AD66" s="72"/>
      <c r="AE66" s="73" t="s">
        <v>153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2772300</v>
      </c>
      <c r="AP66" s="53"/>
      <c r="AQ66" s="53"/>
      <c r="AR66" s="53"/>
      <c r="AS66" s="53"/>
      <c r="AT66" s="53"/>
      <c r="AU66" s="53"/>
      <c r="AV66" s="53"/>
      <c r="AW66" s="53">
        <v>10000</v>
      </c>
      <c r="AX66" s="53"/>
      <c r="AY66" s="53"/>
      <c r="AZ66" s="53"/>
      <c r="BA66" s="53"/>
      <c r="BB66" s="53"/>
      <c r="BC66" s="53"/>
      <c r="BD66" s="53"/>
      <c r="BE66" s="53">
        <v>2782300</v>
      </c>
      <c r="BF66" s="53"/>
      <c r="BG66" s="53"/>
      <c r="BH66" s="53"/>
      <c r="BI66" s="53"/>
      <c r="BJ66" s="53"/>
      <c r="BK66" s="53"/>
      <c r="BL66" s="53"/>
    </row>
    <row r="67" spans="1:79" ht="12.75" customHeight="1">
      <c r="A67" s="43">
        <v>0</v>
      </c>
      <c r="B67" s="43"/>
      <c r="C67" s="43"/>
      <c r="D67" s="43"/>
      <c r="E67" s="43"/>
      <c r="F67" s="43"/>
      <c r="G67" s="85" t="s">
        <v>160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3" t="s">
        <v>118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11</v>
      </c>
      <c r="BF67" s="53"/>
      <c r="BG67" s="53"/>
      <c r="BH67" s="53"/>
      <c r="BI67" s="53"/>
      <c r="BJ67" s="53"/>
      <c r="BK67" s="53"/>
      <c r="BL67" s="53"/>
    </row>
    <row r="68" spans="1:79" ht="12.75" customHeight="1">
      <c r="A68" s="43">
        <v>0</v>
      </c>
      <c r="B68" s="43"/>
      <c r="C68" s="43"/>
      <c r="D68" s="43"/>
      <c r="E68" s="43"/>
      <c r="F68" s="43"/>
      <c r="G68" s="85" t="s">
        <v>155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72</v>
      </c>
      <c r="AA68" s="72"/>
      <c r="AB68" s="72"/>
      <c r="AC68" s="72"/>
      <c r="AD68" s="72"/>
      <c r="AE68" s="73" t="s">
        <v>118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6.25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6.25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0</v>
      </c>
      <c r="B69" s="43"/>
      <c r="C69" s="43"/>
      <c r="D69" s="43"/>
      <c r="E69" s="43"/>
      <c r="F69" s="43"/>
      <c r="G69" s="85" t="s">
        <v>161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72</v>
      </c>
      <c r="AA69" s="72"/>
      <c r="AB69" s="72"/>
      <c r="AC69" s="72"/>
      <c r="AD69" s="72"/>
      <c r="AE69" s="73" t="s">
        <v>118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19.25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19.25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0</v>
      </c>
      <c r="B70" s="43"/>
      <c r="C70" s="43"/>
      <c r="D70" s="43"/>
      <c r="E70" s="43"/>
      <c r="F70" s="43"/>
      <c r="G70" s="85" t="s">
        <v>162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115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14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14</v>
      </c>
      <c r="BF70" s="53"/>
      <c r="BG70" s="53"/>
      <c r="BH70" s="53"/>
      <c r="BI70" s="53"/>
      <c r="BJ70" s="53"/>
      <c r="BK70" s="53"/>
      <c r="BL70" s="53"/>
    </row>
    <row r="71" spans="1:79" ht="12.75" customHeight="1">
      <c r="A71" s="43">
        <v>0</v>
      </c>
      <c r="B71" s="43"/>
      <c r="C71" s="43"/>
      <c r="D71" s="43"/>
      <c r="E71" s="43"/>
      <c r="F71" s="43"/>
      <c r="G71" s="85" t="s">
        <v>163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73" t="s">
        <v>115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8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8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0</v>
      </c>
      <c r="B72" s="43"/>
      <c r="C72" s="43"/>
      <c r="D72" s="43"/>
      <c r="E72" s="43"/>
      <c r="F72" s="43"/>
      <c r="G72" s="85" t="s">
        <v>164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72</v>
      </c>
      <c r="AA72" s="72"/>
      <c r="AB72" s="72"/>
      <c r="AC72" s="72"/>
      <c r="AD72" s="72"/>
      <c r="AE72" s="73" t="s">
        <v>115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67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67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0</v>
      </c>
      <c r="B73" s="43"/>
      <c r="C73" s="43"/>
      <c r="D73" s="43"/>
      <c r="E73" s="43"/>
      <c r="F73" s="43"/>
      <c r="G73" s="85" t="s">
        <v>165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72</v>
      </c>
      <c r="AA73" s="72"/>
      <c r="AB73" s="72"/>
      <c r="AC73" s="72"/>
      <c r="AD73" s="72"/>
      <c r="AE73" s="73" t="s">
        <v>118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2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2" t="s">
        <v>74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>
      <c r="A75" s="43">
        <v>0</v>
      </c>
      <c r="B75" s="43"/>
      <c r="C75" s="43"/>
      <c r="D75" s="43"/>
      <c r="E75" s="43"/>
      <c r="F75" s="43"/>
      <c r="G75" s="85" t="s">
        <v>166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72</v>
      </c>
      <c r="AA75" s="72"/>
      <c r="AB75" s="72"/>
      <c r="AC75" s="72"/>
      <c r="AD75" s="72"/>
      <c r="AE75" s="73" t="s">
        <v>115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900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900</v>
      </c>
      <c r="BF75" s="53"/>
      <c r="BG75" s="53"/>
      <c r="BH75" s="53"/>
      <c r="BI75" s="53"/>
      <c r="BJ75" s="53"/>
      <c r="BK75" s="53"/>
      <c r="BL75" s="53"/>
    </row>
    <row r="76" spans="1:79" ht="12.75" customHeight="1">
      <c r="A76" s="43">
        <v>0</v>
      </c>
      <c r="B76" s="43"/>
      <c r="C76" s="43"/>
      <c r="D76" s="43"/>
      <c r="E76" s="43"/>
      <c r="F76" s="43"/>
      <c r="G76" s="85" t="s">
        <v>167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121</v>
      </c>
      <c r="AA76" s="72"/>
      <c r="AB76" s="72"/>
      <c r="AC76" s="72"/>
      <c r="AD76" s="72"/>
      <c r="AE76" s="73" t="s">
        <v>90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10000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10000</v>
      </c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43">
        <v>0</v>
      </c>
      <c r="B77" s="43"/>
      <c r="C77" s="43"/>
      <c r="D77" s="43"/>
      <c r="E77" s="43"/>
      <c r="F77" s="43"/>
      <c r="G77" s="85" t="s">
        <v>168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121</v>
      </c>
      <c r="AA77" s="72"/>
      <c r="AB77" s="72"/>
      <c r="AC77" s="72"/>
      <c r="AD77" s="72"/>
      <c r="AE77" s="73" t="s">
        <v>90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10000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10000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0</v>
      </c>
      <c r="B78" s="43"/>
      <c r="C78" s="43"/>
      <c r="D78" s="43"/>
      <c r="E78" s="43"/>
      <c r="F78" s="43"/>
      <c r="G78" s="85" t="s">
        <v>169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156</v>
      </c>
      <c r="AA78" s="72"/>
      <c r="AB78" s="72"/>
      <c r="AC78" s="72"/>
      <c r="AD78" s="72"/>
      <c r="AE78" s="73" t="s">
        <v>115</v>
      </c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1000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1000</v>
      </c>
      <c r="BF78" s="53"/>
      <c r="BG78" s="53"/>
      <c r="BH78" s="53"/>
      <c r="BI78" s="53"/>
      <c r="BJ78" s="53"/>
      <c r="BK78" s="53"/>
      <c r="BL78" s="53"/>
    </row>
    <row r="79" spans="1:79" ht="12.75" customHeight="1">
      <c r="A79" s="43">
        <v>0</v>
      </c>
      <c r="B79" s="43"/>
      <c r="C79" s="43"/>
      <c r="D79" s="43"/>
      <c r="E79" s="43"/>
      <c r="F79" s="43"/>
      <c r="G79" s="85" t="s">
        <v>170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120</v>
      </c>
      <c r="AA79" s="72"/>
      <c r="AB79" s="72"/>
      <c r="AC79" s="72"/>
      <c r="AD79" s="72"/>
      <c r="AE79" s="73" t="s">
        <v>115</v>
      </c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18000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18000</v>
      </c>
      <c r="BF79" s="53"/>
      <c r="BG79" s="53"/>
      <c r="BH79" s="53"/>
      <c r="BI79" s="53"/>
      <c r="BJ79" s="53"/>
      <c r="BK79" s="53"/>
      <c r="BL79" s="53"/>
    </row>
    <row r="80" spans="1:79" ht="25.5" customHeight="1">
      <c r="A80" s="43">
        <v>0</v>
      </c>
      <c r="B80" s="43"/>
      <c r="C80" s="43"/>
      <c r="D80" s="43"/>
      <c r="E80" s="43"/>
      <c r="F80" s="43"/>
      <c r="G80" s="85" t="s">
        <v>171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120</v>
      </c>
      <c r="AA80" s="72"/>
      <c r="AB80" s="72"/>
      <c r="AC80" s="72"/>
      <c r="AD80" s="72"/>
      <c r="AE80" s="73" t="s">
        <v>115</v>
      </c>
      <c r="AF80" s="73"/>
      <c r="AG80" s="73"/>
      <c r="AH80" s="73"/>
      <c r="AI80" s="73"/>
      <c r="AJ80" s="73"/>
      <c r="AK80" s="73"/>
      <c r="AL80" s="73"/>
      <c r="AM80" s="73"/>
      <c r="AN80" s="54"/>
      <c r="AO80" s="53">
        <v>18000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18000</v>
      </c>
      <c r="BF80" s="53"/>
      <c r="BG80" s="53"/>
      <c r="BH80" s="53"/>
      <c r="BI80" s="53"/>
      <c r="BJ80" s="53"/>
      <c r="BK80" s="53"/>
      <c r="BL80" s="53"/>
    </row>
    <row r="81" spans="1:64" ht="12.75" customHeight="1">
      <c r="A81" s="43">
        <v>0</v>
      </c>
      <c r="B81" s="43"/>
      <c r="C81" s="43"/>
      <c r="D81" s="43"/>
      <c r="E81" s="43"/>
      <c r="F81" s="43"/>
      <c r="G81" s="85" t="s">
        <v>172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120</v>
      </c>
      <c r="AA81" s="72"/>
      <c r="AB81" s="72"/>
      <c r="AC81" s="72"/>
      <c r="AD81" s="72"/>
      <c r="AE81" s="73" t="s">
        <v>115</v>
      </c>
      <c r="AF81" s="73"/>
      <c r="AG81" s="73"/>
      <c r="AH81" s="73"/>
      <c r="AI81" s="73"/>
      <c r="AJ81" s="73"/>
      <c r="AK81" s="73"/>
      <c r="AL81" s="73"/>
      <c r="AM81" s="73"/>
      <c r="AN81" s="54"/>
      <c r="AO81" s="53">
        <v>17000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17000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>
      <c r="A82" s="90">
        <v>0</v>
      </c>
      <c r="B82" s="90"/>
      <c r="C82" s="90"/>
      <c r="D82" s="90"/>
      <c r="E82" s="90"/>
      <c r="F82" s="90"/>
      <c r="G82" s="102" t="s">
        <v>79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99"/>
      <c r="AA82" s="99"/>
      <c r="AB82" s="99"/>
      <c r="AC82" s="99"/>
      <c r="AD82" s="99"/>
      <c r="AE82" s="100"/>
      <c r="AF82" s="100"/>
      <c r="AG82" s="100"/>
      <c r="AH82" s="100"/>
      <c r="AI82" s="100"/>
      <c r="AJ82" s="100"/>
      <c r="AK82" s="100"/>
      <c r="AL82" s="100"/>
      <c r="AM82" s="100"/>
      <c r="AN82" s="101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12.75" customHeight="1">
      <c r="A83" s="43">
        <v>0</v>
      </c>
      <c r="B83" s="43"/>
      <c r="C83" s="43"/>
      <c r="D83" s="43"/>
      <c r="E83" s="43"/>
      <c r="F83" s="43"/>
      <c r="G83" s="85" t="s">
        <v>173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121</v>
      </c>
      <c r="AA83" s="72"/>
      <c r="AB83" s="72"/>
      <c r="AC83" s="72"/>
      <c r="AD83" s="72"/>
      <c r="AE83" s="73" t="s">
        <v>90</v>
      </c>
      <c r="AF83" s="73"/>
      <c r="AG83" s="73"/>
      <c r="AH83" s="73"/>
      <c r="AI83" s="73"/>
      <c r="AJ83" s="73"/>
      <c r="AK83" s="73"/>
      <c r="AL83" s="73"/>
      <c r="AM83" s="73"/>
      <c r="AN83" s="54"/>
      <c r="AO83" s="53">
        <v>3071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3071</v>
      </c>
      <c r="BF83" s="53"/>
      <c r="BG83" s="53"/>
      <c r="BH83" s="53"/>
      <c r="BI83" s="53"/>
      <c r="BJ83" s="53"/>
      <c r="BK83" s="53"/>
      <c r="BL83" s="53"/>
    </row>
    <row r="84" spans="1:64" ht="12.75" customHeight="1">
      <c r="A84" s="43">
        <v>0</v>
      </c>
      <c r="B84" s="43"/>
      <c r="C84" s="43"/>
      <c r="D84" s="43"/>
      <c r="E84" s="43"/>
      <c r="F84" s="43"/>
      <c r="G84" s="85" t="s">
        <v>174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121</v>
      </c>
      <c r="AA84" s="72"/>
      <c r="AB84" s="72"/>
      <c r="AC84" s="72"/>
      <c r="AD84" s="72"/>
      <c r="AE84" s="73" t="s">
        <v>90</v>
      </c>
      <c r="AF84" s="73"/>
      <c r="AG84" s="73"/>
      <c r="AH84" s="73"/>
      <c r="AI84" s="73"/>
      <c r="AJ84" s="73"/>
      <c r="AK84" s="73"/>
      <c r="AL84" s="73"/>
      <c r="AM84" s="73"/>
      <c r="AN84" s="54"/>
      <c r="AO84" s="53">
        <v>10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10</v>
      </c>
      <c r="BF84" s="53"/>
      <c r="BG84" s="53"/>
      <c r="BH84" s="53"/>
      <c r="BI84" s="53"/>
      <c r="BJ84" s="53"/>
      <c r="BK84" s="53"/>
      <c r="BL84" s="53"/>
    </row>
    <row r="85" spans="1:64" s="4" customFormat="1" ht="12.75" customHeight="1">
      <c r="A85" s="90">
        <v>0</v>
      </c>
      <c r="B85" s="90"/>
      <c r="C85" s="90"/>
      <c r="D85" s="90"/>
      <c r="E85" s="90"/>
      <c r="F85" s="90"/>
      <c r="G85" s="102" t="s">
        <v>87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99"/>
      <c r="AA85" s="99"/>
      <c r="AB85" s="99"/>
      <c r="AC85" s="99"/>
      <c r="AD85" s="99"/>
      <c r="AE85" s="100"/>
      <c r="AF85" s="100"/>
      <c r="AG85" s="100"/>
      <c r="AH85" s="100"/>
      <c r="AI85" s="100"/>
      <c r="AJ85" s="100"/>
      <c r="AK85" s="100"/>
      <c r="AL85" s="100"/>
      <c r="AM85" s="100"/>
      <c r="AN85" s="101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25.5" customHeight="1">
      <c r="A86" s="43">
        <v>0</v>
      </c>
      <c r="B86" s="43"/>
      <c r="C86" s="43"/>
      <c r="D86" s="43"/>
      <c r="E86" s="43"/>
      <c r="F86" s="43"/>
      <c r="G86" s="85" t="s">
        <v>175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89</v>
      </c>
      <c r="AA86" s="72"/>
      <c r="AB86" s="72"/>
      <c r="AC86" s="72"/>
      <c r="AD86" s="72"/>
      <c r="AE86" s="73" t="s">
        <v>90</v>
      </c>
      <c r="AF86" s="73"/>
      <c r="AG86" s="73"/>
      <c r="AH86" s="73"/>
      <c r="AI86" s="73"/>
      <c r="AJ86" s="73"/>
      <c r="AK86" s="73"/>
      <c r="AL86" s="73"/>
      <c r="AM86" s="73"/>
      <c r="AN86" s="54"/>
      <c r="AO86" s="53">
        <v>12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12</v>
      </c>
      <c r="BF86" s="53"/>
      <c r="BG86" s="53"/>
      <c r="BH86" s="53"/>
      <c r="BI86" s="53"/>
      <c r="BJ86" s="53"/>
      <c r="BK86" s="53"/>
      <c r="BL86" s="53"/>
    </row>
    <row r="87" spans="1:64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>
      <c r="A89" s="114" t="s">
        <v>101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0" t="s">
        <v>103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</row>
    <row r="90" spans="1:64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ht="15.75" customHeight="1">
      <c r="A91" s="71" t="s">
        <v>3</v>
      </c>
      <c r="B91" s="71"/>
      <c r="C91" s="71"/>
      <c r="D91" s="71"/>
      <c r="E91" s="71"/>
      <c r="F91" s="71"/>
    </row>
    <row r="92" spans="1:64" ht="13.15" customHeight="1">
      <c r="A92" s="111" t="s">
        <v>100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</row>
    <row r="93" spans="1:64">
      <c r="A93" s="45" t="s">
        <v>47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</row>
    <row r="94" spans="1:64" ht="10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>
      <c r="A95" s="114" t="s">
        <v>102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5"/>
      <c r="AO95" s="110" t="s">
        <v>104</v>
      </c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</row>
    <row r="96" spans="1:64">
      <c r="W96" s="42" t="s">
        <v>5</v>
      </c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O96" s="42" t="s">
        <v>52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17">
      <c r="A97" s="116">
        <v>44644</v>
      </c>
      <c r="B97" s="46"/>
      <c r="C97" s="46"/>
      <c r="D97" s="46"/>
      <c r="E97" s="46"/>
      <c r="F97" s="46"/>
      <c r="G97" s="46"/>
      <c r="H97" s="46"/>
    </row>
    <row r="98" spans="1:17">
      <c r="A98" s="42" t="s">
        <v>45</v>
      </c>
      <c r="B98" s="42"/>
      <c r="C98" s="42"/>
      <c r="D98" s="42"/>
      <c r="E98" s="42"/>
      <c r="F98" s="42"/>
      <c r="G98" s="42"/>
      <c r="H98" s="42"/>
      <c r="I98" s="17"/>
      <c r="J98" s="17"/>
      <c r="K98" s="17"/>
      <c r="L98" s="17"/>
      <c r="M98" s="17"/>
      <c r="N98" s="17"/>
      <c r="O98" s="17"/>
      <c r="P98" s="17"/>
      <c r="Q98" s="17"/>
    </row>
    <row r="99" spans="1:17">
      <c r="A99" s="24" t="s">
        <v>46</v>
      </c>
    </row>
  </sheetData>
  <mergeCells count="307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97:H97"/>
    <mergeCell ref="A98:H98"/>
    <mergeCell ref="A92:AS92"/>
    <mergeCell ref="A93:AS93"/>
    <mergeCell ref="A95:V95"/>
    <mergeCell ref="W95:AM95"/>
    <mergeCell ref="AO95:BG95"/>
    <mergeCell ref="W96:AM96"/>
    <mergeCell ref="AO96:BG96"/>
    <mergeCell ref="A89:V89"/>
    <mergeCell ref="W89:AM89"/>
    <mergeCell ref="AO89:BG89"/>
    <mergeCell ref="W90:AM90"/>
    <mergeCell ref="AO90:BG90"/>
    <mergeCell ref="A91:F9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5 H74:L74 H82:L82 G65:G86 H85:L8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86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КПК0110150</vt:lpstr>
      <vt:lpstr>КПК0111141</vt:lpstr>
      <vt:lpstr>КПК0111160</vt:lpstr>
      <vt:lpstr>КПК0114060</vt:lpstr>
      <vt:lpstr>КПК0110150!Область_печати</vt:lpstr>
      <vt:lpstr>КПК0111141!Область_печати</vt:lpstr>
      <vt:lpstr>КПК0111160!Область_печати</vt:lpstr>
      <vt:lpstr>КПК0114060!Область_печати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mishchuk</cp:lastModifiedBy>
  <cp:lastPrinted>2022-03-31T11:28:14Z</cp:lastPrinted>
  <dcterms:created xsi:type="dcterms:W3CDTF">2016-08-15T09:54:21Z</dcterms:created>
  <dcterms:modified xsi:type="dcterms:W3CDTF">2022-03-31T11:30:03Z</dcterms:modified>
</cp:coreProperties>
</file>